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15" windowWidth="20595" windowHeight="94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56" i="1" l="1"/>
  <c r="L54" i="1"/>
  <c r="L52" i="1"/>
  <c r="L50" i="1"/>
  <c r="L47" i="1"/>
  <c r="L42" i="1"/>
  <c r="L39" i="1"/>
  <c r="L37" i="1"/>
  <c r="L33" i="1"/>
  <c r="L30" i="1"/>
  <c r="L26" i="1"/>
  <c r="L24" i="1"/>
  <c r="L22" i="1"/>
  <c r="L18" i="1"/>
  <c r="L14" i="1"/>
  <c r="L11" i="1"/>
  <c r="L6" i="1"/>
  <c r="L3" i="1"/>
</calcChain>
</file>

<file path=xl/sharedStrings.xml><?xml version="1.0" encoding="utf-8"?>
<sst xmlns="http://schemas.openxmlformats.org/spreadsheetml/2006/main" count="339" uniqueCount="180">
  <si>
    <t>ردیف</t>
  </si>
  <si>
    <t>كد درس</t>
  </si>
  <si>
    <t>نام درس</t>
  </si>
  <si>
    <t>ت و ن</t>
  </si>
  <si>
    <t>ت و ع</t>
  </si>
  <si>
    <t>ت س ن</t>
  </si>
  <si>
    <t>ت س ع</t>
  </si>
  <si>
    <t>رشته</t>
  </si>
  <si>
    <t>كد ارائه</t>
  </si>
  <si>
    <t>استاد</t>
  </si>
  <si>
    <t>زمانبندي تشکيل کلاس</t>
  </si>
  <si>
    <t>تعداد</t>
  </si>
  <si>
    <t>زمان امتحان</t>
  </si>
  <si>
    <t xml:space="preserve">ساعت </t>
  </si>
  <si>
    <t>ارائه</t>
  </si>
  <si>
    <t>مکان امتحان</t>
  </si>
  <si>
    <t>1</t>
  </si>
  <si>
    <t>آشنائي با معماري معاصر</t>
  </si>
  <si>
    <t>معماری</t>
  </si>
  <si>
    <t>بهروز هاشمي</t>
  </si>
  <si>
    <t xml:space="preserve">سه شنبه  از 14:00 تا 15:30 </t>
  </si>
  <si>
    <t>1398/03/18</t>
  </si>
  <si>
    <t>روزانه</t>
  </si>
  <si>
    <t>گوهردشت</t>
  </si>
  <si>
    <t>2</t>
  </si>
  <si>
    <t>3</t>
  </si>
  <si>
    <t>تفسير موضوعي قرآن</t>
  </si>
  <si>
    <t>مصطفي دهستاني</t>
  </si>
  <si>
    <t xml:space="preserve">شنبه  از 09:40 تا 11:10 </t>
  </si>
  <si>
    <t>شبانه</t>
  </si>
  <si>
    <t>4</t>
  </si>
  <si>
    <t>مدارهاي منطقي</t>
  </si>
  <si>
    <t>برق</t>
  </si>
  <si>
    <t>شهاب صبري</t>
  </si>
  <si>
    <t xml:space="preserve">دوشنبه  از 16:30 تا 18:45 </t>
  </si>
  <si>
    <t>5</t>
  </si>
  <si>
    <t>6</t>
  </si>
  <si>
    <t>انديشه اسلامي(2)  (نبوت و امامت)</t>
  </si>
  <si>
    <t>علاءالدين سيفي</t>
  </si>
  <si>
    <t xml:space="preserve">دوشنبه  از 19:00 تا 20:30 </t>
  </si>
  <si>
    <t>7</t>
  </si>
  <si>
    <t>علينقي فخر</t>
  </si>
  <si>
    <t xml:space="preserve">شنبه  از 08:00 تا 09:30 </t>
  </si>
  <si>
    <t>8</t>
  </si>
  <si>
    <t>مکانیک</t>
  </si>
  <si>
    <t xml:space="preserve">شنبه  از 11:20 تا 12:50 </t>
  </si>
  <si>
    <t>9</t>
  </si>
  <si>
    <t>يحيي صولتي</t>
  </si>
  <si>
    <t xml:space="preserve">چهارشنبه  از 12:05 تا 13:35 </t>
  </si>
  <si>
    <t>10</t>
  </si>
  <si>
    <t>11</t>
  </si>
  <si>
    <t>تجزيه و تحليل سيگنالها و سيستمها</t>
  </si>
  <si>
    <t>عادل محمدي جهنديزي</t>
  </si>
  <si>
    <t xml:space="preserve">شنبه  از 16:30 تا 18:45 </t>
  </si>
  <si>
    <t>1398/03/19</t>
  </si>
  <si>
    <t>12</t>
  </si>
  <si>
    <t>روشهای طراحی و تولید صنعتی</t>
  </si>
  <si>
    <t>91801</t>
  </si>
  <si>
    <t>غلی نوریان</t>
  </si>
  <si>
    <t>سه شنیه از 19:00 تا 20:30</t>
  </si>
  <si>
    <t>13</t>
  </si>
  <si>
    <t>15</t>
  </si>
  <si>
    <t>انسان، طبيعت، معماري</t>
  </si>
  <si>
    <t>حسين کاشيها</t>
  </si>
  <si>
    <t xml:space="preserve">چهارشنبه  از 18:05 تا 19:45 </t>
  </si>
  <si>
    <t>1398/03/20</t>
  </si>
  <si>
    <t>16</t>
  </si>
  <si>
    <t>آمار و احتمالات مهندسي</t>
  </si>
  <si>
    <t>سيدجعفر مهدوي</t>
  </si>
  <si>
    <t xml:space="preserve">چهارشنبه  از 10:25 تا 12:50 </t>
  </si>
  <si>
    <t>17</t>
  </si>
  <si>
    <t>طراحي اجزاء ماشين (1)</t>
  </si>
  <si>
    <t>محمد هادي محجوب</t>
  </si>
  <si>
    <t xml:space="preserve">سه شنبه  از 15:40 تا 17:10 </t>
  </si>
  <si>
    <t>18</t>
  </si>
  <si>
    <t>19</t>
  </si>
  <si>
    <t>زبان تخصصي</t>
  </si>
  <si>
    <t>عادل عابدين زاده شيخ</t>
  </si>
  <si>
    <t xml:space="preserve">سه شنبه  از 08:00 تا 09:30 </t>
  </si>
  <si>
    <t>20</t>
  </si>
  <si>
    <t>ماشينهاي الکتريکي 2</t>
  </si>
  <si>
    <t>فرزانه محمدي</t>
  </si>
  <si>
    <t xml:space="preserve">يكشنبه  از 16:15 تا 18:30 </t>
  </si>
  <si>
    <t>21</t>
  </si>
  <si>
    <t>مقاومت مصالح (2)</t>
  </si>
  <si>
    <t>عزت اله حسن زاده</t>
  </si>
  <si>
    <t xml:space="preserve">يكشنبه  از 08:00 تا 09:30 </t>
  </si>
  <si>
    <t>22</t>
  </si>
  <si>
    <t>23</t>
  </si>
  <si>
    <t>تاريخ تحليلي صدر اسلام</t>
  </si>
  <si>
    <t>1398/03/21</t>
  </si>
  <si>
    <t>24</t>
  </si>
  <si>
    <t>25</t>
  </si>
  <si>
    <t>آشنائي با معماري اسلامي (2)</t>
  </si>
  <si>
    <t>سياوش دوروديان</t>
  </si>
  <si>
    <t>1398/03/22</t>
  </si>
  <si>
    <t>26</t>
  </si>
  <si>
    <t>27</t>
  </si>
  <si>
    <t>الکترونيک خودرو</t>
  </si>
  <si>
    <t>حسين رحيمي آسيابرکي</t>
  </si>
  <si>
    <t xml:space="preserve">دوشنبه  از 10:30 تا 12:50 </t>
  </si>
  <si>
    <t>28</t>
  </si>
  <si>
    <t>عباس برغاني</t>
  </si>
  <si>
    <t xml:space="preserve">دوشنبه  از 09:40 تا 11:10 </t>
  </si>
  <si>
    <t>29</t>
  </si>
  <si>
    <t>مباني نظري معماري</t>
  </si>
  <si>
    <t>30</t>
  </si>
  <si>
    <t>32</t>
  </si>
  <si>
    <t>ترموديناميک (2)</t>
  </si>
  <si>
    <t xml:space="preserve">يكشنبه  از 09:40 تا 11:10 </t>
  </si>
  <si>
    <t>33</t>
  </si>
  <si>
    <t>مدارهاي الکتريکي 2</t>
  </si>
  <si>
    <t xml:space="preserve">شنبه  از 14:00 تا 16:15 </t>
  </si>
  <si>
    <t>34</t>
  </si>
  <si>
    <t>35</t>
  </si>
  <si>
    <t>الکترومغناطيس</t>
  </si>
  <si>
    <t>اميد افرا</t>
  </si>
  <si>
    <t xml:space="preserve">سه شنبه  از 10:25 تا 12:50 </t>
  </si>
  <si>
    <t>1398/03/25</t>
  </si>
  <si>
    <t>36</t>
  </si>
  <si>
    <t>رياضي مهندسي</t>
  </si>
  <si>
    <t>مرتضي عليشاهي</t>
  </si>
  <si>
    <t xml:space="preserve">چهارشنبه  از 08:00 تا 10:15 </t>
  </si>
  <si>
    <t>37</t>
  </si>
  <si>
    <t>سازه هاي فلزي</t>
  </si>
  <si>
    <t>سيد مصيب معصومي</t>
  </si>
  <si>
    <t xml:space="preserve">سه شنبه  از 09:40 تا 11:10 </t>
  </si>
  <si>
    <t>38</t>
  </si>
  <si>
    <t>39</t>
  </si>
  <si>
    <t>معادلات ديفرانسيل</t>
  </si>
  <si>
    <t xml:space="preserve">شنبه  از 08:00 تا 10:15 </t>
  </si>
  <si>
    <t>40</t>
  </si>
  <si>
    <t>41</t>
  </si>
  <si>
    <t>معادلات ديفرانسل</t>
  </si>
  <si>
    <t xml:space="preserve">شنبه  از 10:15 تا 12:50 </t>
  </si>
  <si>
    <t>1398/03/26</t>
  </si>
  <si>
    <t>42</t>
  </si>
  <si>
    <t>6283</t>
  </si>
  <si>
    <t>تنظیم شرایط محیطی(2)</t>
  </si>
  <si>
    <t>0</t>
  </si>
  <si>
    <t>92703</t>
  </si>
  <si>
    <t>مهدی نیکنام</t>
  </si>
  <si>
    <t xml:space="preserve">سه شنبه  از  17:20تا 18:50 </t>
  </si>
  <si>
    <t>43</t>
  </si>
  <si>
    <t>31</t>
  </si>
  <si>
    <t>رياضي عمومي (2)</t>
  </si>
  <si>
    <t>مسعود حسن پور</t>
  </si>
  <si>
    <t xml:space="preserve">شنبه  از 17:20 تا 18:50 </t>
  </si>
  <si>
    <t>1398/03/27</t>
  </si>
  <si>
    <t>44</t>
  </si>
  <si>
    <t>رياضيات مهندسي</t>
  </si>
  <si>
    <t>محمود محمدحسن</t>
  </si>
  <si>
    <t xml:space="preserve">يكشنبه  از 14:00 تا 16:15 </t>
  </si>
  <si>
    <t>45</t>
  </si>
  <si>
    <t>سازه هاي بتوني</t>
  </si>
  <si>
    <t>46</t>
  </si>
  <si>
    <t>محاسبات عددي</t>
  </si>
  <si>
    <t xml:space="preserve">چهارشنبه  از 10:25 تا 11:55 </t>
  </si>
  <si>
    <t>47</t>
  </si>
  <si>
    <t>48</t>
  </si>
  <si>
    <t>رياضي 2</t>
  </si>
  <si>
    <t>49</t>
  </si>
  <si>
    <t>هيدروليک ماشين آلات سنگين</t>
  </si>
  <si>
    <t>حسن مرادي</t>
  </si>
  <si>
    <t xml:space="preserve">يكشنبه  از 15:40 تا 17:10 </t>
  </si>
  <si>
    <t>50</t>
  </si>
  <si>
    <t>51</t>
  </si>
  <si>
    <t>تحليل فضاهاي شهري</t>
  </si>
  <si>
    <t>علي نوريان پور</t>
  </si>
  <si>
    <t xml:space="preserve">سه شنبه  از 17:20 تا 18:50 </t>
  </si>
  <si>
    <t>1398/03/28</t>
  </si>
  <si>
    <t>52</t>
  </si>
  <si>
    <t>53</t>
  </si>
  <si>
    <t>انقلاب اسلامي ايران</t>
  </si>
  <si>
    <t xml:space="preserve">سه شنبه  از 11:20 تا 12:50 </t>
  </si>
  <si>
    <t>54</t>
  </si>
  <si>
    <t>55</t>
  </si>
  <si>
    <t>ديناميک</t>
  </si>
  <si>
    <t>1398/03/29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</si>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</sst>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B Titr"/>
      <charset val="178"/>
    </font>
    <font>
      <sz val="10"/>
      <color rgb="FFC00000"/>
      <name val="B Titr"/>
      <charset val="178"/>
    </font>
    <font>
      <sz val="10"/>
      <name val="B Titr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20" fontId="1" fillId="0" borderId="2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20" fontId="2" fillId="0" borderId="1" xfId="0" applyNumberFormat="1" applyFont="1" applyBorder="1" applyAlignment="1">
      <alignment horizontal="right" vertical="center"/>
    </xf>
    <xf numFmtId="20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rightToLeft="1" tabSelected="1" workbookViewId="0">
      <selection activeCell="G9" sqref="G9"/>
    </sheetView>
  </sheetViews>
  <sheetFormatPr defaultRowHeight="15" x14ac:dyDescent="0.25"/>
  <cols>
    <col min="1" max="1" width="4.7109375" bestFit="1" customWidth="1"/>
    <col min="2" max="2" width="7" bestFit="1" customWidth="1"/>
    <col min="3" max="3" width="24.5703125" bestFit="1" customWidth="1"/>
    <col min="4" max="5" width="5.28515625" bestFit="1" customWidth="1"/>
    <col min="6" max="7" width="6.28515625" bestFit="1" customWidth="1"/>
    <col min="8" max="8" width="6" bestFit="1" customWidth="1"/>
    <col min="9" max="9" width="6.7109375" bestFit="1" customWidth="1"/>
    <col min="10" max="10" width="17.5703125" bestFit="1" customWidth="1"/>
    <col min="11" max="11" width="21.5703125" bestFit="1" customWidth="1"/>
    <col min="12" max="12" width="4.5703125" bestFit="1" customWidth="1"/>
    <col min="13" max="13" width="10.7109375" bestFit="1" customWidth="1"/>
    <col min="14" max="14" width="5.42578125" bestFit="1" customWidth="1"/>
    <col min="15" max="15" width="5.28515625" bestFit="1" customWidth="1"/>
    <col min="16" max="16" width="9.28515625" bestFit="1" customWidth="1"/>
  </cols>
  <sheetData>
    <row r="1" spans="1:16" ht="20.25" x14ac:dyDescent="0.25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1" t="s">
        <v>14</v>
      </c>
      <c r="P1" s="1" t="s">
        <v>15</v>
      </c>
    </row>
    <row r="2" spans="1:16" ht="20.25" x14ac:dyDescent="0.25">
      <c r="A2" s="2" t="s">
        <v>16</v>
      </c>
      <c r="B2" s="1">
        <v>6276</v>
      </c>
      <c r="C2" s="1" t="s">
        <v>17</v>
      </c>
      <c r="D2" s="1">
        <v>2</v>
      </c>
      <c r="E2" s="1">
        <v>0</v>
      </c>
      <c r="F2" s="1">
        <v>1</v>
      </c>
      <c r="G2" s="1">
        <v>0</v>
      </c>
      <c r="H2" s="1" t="s">
        <v>18</v>
      </c>
      <c r="I2" s="1">
        <v>91607</v>
      </c>
      <c r="J2" s="1" t="s">
        <v>19</v>
      </c>
      <c r="K2" s="1" t="s">
        <v>20</v>
      </c>
      <c r="L2" s="1">
        <v>35</v>
      </c>
      <c r="M2" s="1" t="s">
        <v>21</v>
      </c>
      <c r="N2" s="4">
        <v>0.41666666666666669</v>
      </c>
      <c r="O2" s="1" t="s">
        <v>22</v>
      </c>
      <c r="P2" s="1" t="s">
        <v>23</v>
      </c>
    </row>
    <row r="3" spans="1:16" ht="20.25" x14ac:dyDescent="0.25">
      <c r="A3" s="5" t="s">
        <v>24</v>
      </c>
      <c r="B3" s="6"/>
      <c r="C3" s="6"/>
      <c r="D3" s="6"/>
      <c r="E3" s="6"/>
      <c r="F3" s="6"/>
      <c r="G3" s="6"/>
      <c r="H3" s="6"/>
      <c r="I3" s="6"/>
      <c r="J3" s="6"/>
      <c r="K3" s="6"/>
      <c r="L3" s="6">
        <f>SUM(L2)</f>
        <v>35</v>
      </c>
      <c r="M3" s="6"/>
      <c r="N3" s="7"/>
      <c r="O3" s="6"/>
      <c r="P3" s="6"/>
    </row>
    <row r="4" spans="1:16" ht="20.25" x14ac:dyDescent="0.25">
      <c r="A4" s="2" t="s">
        <v>25</v>
      </c>
      <c r="B4" s="1">
        <v>9116</v>
      </c>
      <c r="C4" s="1" t="s">
        <v>26</v>
      </c>
      <c r="D4" s="1">
        <v>2</v>
      </c>
      <c r="E4" s="1">
        <v>0</v>
      </c>
      <c r="F4" s="1">
        <v>1</v>
      </c>
      <c r="G4" s="1">
        <v>0</v>
      </c>
      <c r="H4" s="1" t="s">
        <v>18</v>
      </c>
      <c r="I4" s="1">
        <v>92506</v>
      </c>
      <c r="J4" s="1" t="s">
        <v>27</v>
      </c>
      <c r="K4" s="1" t="s">
        <v>28</v>
      </c>
      <c r="L4" s="1">
        <v>29</v>
      </c>
      <c r="M4" s="1" t="s">
        <v>21</v>
      </c>
      <c r="N4" s="8">
        <v>0.52083333333333337</v>
      </c>
      <c r="O4" s="1" t="s">
        <v>29</v>
      </c>
      <c r="P4" s="1" t="s">
        <v>23</v>
      </c>
    </row>
    <row r="5" spans="1:16" ht="20.25" x14ac:dyDescent="0.25">
      <c r="A5" s="2" t="s">
        <v>30</v>
      </c>
      <c r="B5" s="1">
        <v>6036</v>
      </c>
      <c r="C5" s="1" t="s">
        <v>31</v>
      </c>
      <c r="D5" s="1">
        <v>3</v>
      </c>
      <c r="E5" s="1">
        <v>0</v>
      </c>
      <c r="F5" s="1">
        <v>1</v>
      </c>
      <c r="G5" s="1">
        <v>0</v>
      </c>
      <c r="H5" s="1" t="s">
        <v>32</v>
      </c>
      <c r="I5" s="1">
        <v>21604</v>
      </c>
      <c r="J5" s="1" t="s">
        <v>33</v>
      </c>
      <c r="K5" s="1" t="s">
        <v>34</v>
      </c>
      <c r="L5" s="1">
        <v>17</v>
      </c>
      <c r="M5" s="1" t="s">
        <v>21</v>
      </c>
      <c r="N5" s="8">
        <v>0.52083333333333337</v>
      </c>
      <c r="O5" s="1" t="s">
        <v>22</v>
      </c>
      <c r="P5" s="1" t="s">
        <v>23</v>
      </c>
    </row>
    <row r="6" spans="1:16" ht="20.25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>
        <f>SUM(L4:L5)</f>
        <v>46</v>
      </c>
      <c r="M6" s="6"/>
      <c r="N6" s="7"/>
      <c r="O6" s="6"/>
      <c r="P6" s="6"/>
    </row>
    <row r="7" spans="1:16" ht="20.25" x14ac:dyDescent="0.25">
      <c r="A7" s="2" t="s">
        <v>36</v>
      </c>
      <c r="B7" s="1">
        <v>9103</v>
      </c>
      <c r="C7" s="1" t="s">
        <v>37</v>
      </c>
      <c r="D7" s="1">
        <v>2</v>
      </c>
      <c r="E7" s="1">
        <v>0</v>
      </c>
      <c r="F7" s="1">
        <v>1</v>
      </c>
      <c r="G7" s="1">
        <v>0</v>
      </c>
      <c r="H7" s="1" t="s">
        <v>32</v>
      </c>
      <c r="I7" s="1">
        <v>21506</v>
      </c>
      <c r="J7" s="1" t="s">
        <v>38</v>
      </c>
      <c r="K7" s="1" t="s">
        <v>39</v>
      </c>
      <c r="L7" s="1">
        <v>28</v>
      </c>
      <c r="M7" s="1" t="s">
        <v>21</v>
      </c>
      <c r="N7" s="8">
        <v>0.60416666666666663</v>
      </c>
      <c r="O7" s="1" t="s">
        <v>22</v>
      </c>
      <c r="P7" s="1" t="s">
        <v>23</v>
      </c>
    </row>
    <row r="8" spans="1:16" ht="20.25" x14ac:dyDescent="0.25">
      <c r="A8" s="2" t="s">
        <v>40</v>
      </c>
      <c r="B8" s="1">
        <v>9103</v>
      </c>
      <c r="C8" s="1" t="s">
        <v>37</v>
      </c>
      <c r="D8" s="1">
        <v>2</v>
      </c>
      <c r="E8" s="1">
        <v>0</v>
      </c>
      <c r="F8" s="1">
        <v>1</v>
      </c>
      <c r="G8" s="1">
        <v>0</v>
      </c>
      <c r="H8" s="1" t="s">
        <v>18</v>
      </c>
      <c r="I8" s="1">
        <v>92706</v>
      </c>
      <c r="J8" s="1" t="s">
        <v>41</v>
      </c>
      <c r="K8" s="1" t="s">
        <v>42</v>
      </c>
      <c r="L8" s="1">
        <v>29</v>
      </c>
      <c r="M8" s="1" t="s">
        <v>21</v>
      </c>
      <c r="N8" s="8">
        <v>0.60416666666666663</v>
      </c>
      <c r="O8" s="1" t="s">
        <v>29</v>
      </c>
      <c r="P8" s="1" t="s">
        <v>23</v>
      </c>
    </row>
    <row r="9" spans="1:16" ht="20.25" x14ac:dyDescent="0.25">
      <c r="A9" s="2" t="s">
        <v>43</v>
      </c>
      <c r="B9" s="1">
        <v>9103</v>
      </c>
      <c r="C9" s="1" t="s">
        <v>37</v>
      </c>
      <c r="D9" s="1">
        <v>2</v>
      </c>
      <c r="E9" s="1">
        <v>0</v>
      </c>
      <c r="F9" s="1">
        <v>1</v>
      </c>
      <c r="G9" s="1">
        <v>0</v>
      </c>
      <c r="H9" s="1" t="s">
        <v>44</v>
      </c>
      <c r="I9" s="1">
        <v>51502</v>
      </c>
      <c r="J9" s="1" t="s">
        <v>41</v>
      </c>
      <c r="K9" s="1" t="s">
        <v>45</v>
      </c>
      <c r="L9" s="1">
        <v>37</v>
      </c>
      <c r="M9" s="1" t="s">
        <v>21</v>
      </c>
      <c r="N9" s="8">
        <v>0.60416666666666663</v>
      </c>
      <c r="O9" s="1" t="s">
        <v>22</v>
      </c>
      <c r="P9" s="1" t="s">
        <v>23</v>
      </c>
    </row>
    <row r="10" spans="1:16" ht="20.25" x14ac:dyDescent="0.25">
      <c r="A10" s="2" t="s">
        <v>46</v>
      </c>
      <c r="B10" s="1">
        <v>9116</v>
      </c>
      <c r="C10" s="1" t="s">
        <v>26</v>
      </c>
      <c r="D10" s="1">
        <v>2</v>
      </c>
      <c r="E10" s="1">
        <v>0</v>
      </c>
      <c r="F10" s="1">
        <v>1</v>
      </c>
      <c r="G10" s="1">
        <v>0</v>
      </c>
      <c r="H10" s="1" t="s">
        <v>44</v>
      </c>
      <c r="I10" s="1">
        <v>51609</v>
      </c>
      <c r="J10" s="1" t="s">
        <v>47</v>
      </c>
      <c r="K10" s="1" t="s">
        <v>48</v>
      </c>
      <c r="L10" s="1">
        <v>30</v>
      </c>
      <c r="M10" s="1" t="s">
        <v>21</v>
      </c>
      <c r="N10" s="8">
        <v>0.60416666666666663</v>
      </c>
      <c r="O10" s="1" t="s">
        <v>22</v>
      </c>
      <c r="P10" s="1" t="s">
        <v>23</v>
      </c>
    </row>
    <row r="11" spans="1:16" ht="20.25" x14ac:dyDescent="0.25">
      <c r="A11" s="5" t="s">
        <v>49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>
        <f>SUM(L7:L10)</f>
        <v>124</v>
      </c>
      <c r="M11" s="6"/>
      <c r="N11" s="7"/>
      <c r="O11" s="6"/>
      <c r="P11" s="6"/>
    </row>
    <row r="12" spans="1:16" ht="20.25" x14ac:dyDescent="0.25">
      <c r="A12" s="2" t="s">
        <v>50</v>
      </c>
      <c r="B12" s="1">
        <v>6037</v>
      </c>
      <c r="C12" s="1" t="s">
        <v>51</v>
      </c>
      <c r="D12" s="1">
        <v>3</v>
      </c>
      <c r="E12" s="1">
        <v>0</v>
      </c>
      <c r="F12" s="1">
        <v>1</v>
      </c>
      <c r="G12" s="1">
        <v>0</v>
      </c>
      <c r="H12" s="1" t="s">
        <v>32</v>
      </c>
      <c r="I12" s="1">
        <v>21504</v>
      </c>
      <c r="J12" s="1" t="s">
        <v>52</v>
      </c>
      <c r="K12" s="1" t="s">
        <v>53</v>
      </c>
      <c r="L12" s="1">
        <v>34</v>
      </c>
      <c r="M12" s="1" t="s">
        <v>54</v>
      </c>
      <c r="N12" s="8">
        <v>0.52083333333333337</v>
      </c>
      <c r="O12" s="1" t="s">
        <v>22</v>
      </c>
      <c r="P12" s="1" t="s">
        <v>23</v>
      </c>
    </row>
    <row r="13" spans="1:16" ht="20.25" x14ac:dyDescent="0.25">
      <c r="A13" s="2" t="s">
        <v>55</v>
      </c>
      <c r="B13" s="1">
        <v>62.81</v>
      </c>
      <c r="C13" s="1" t="s">
        <v>56</v>
      </c>
      <c r="D13" s="2" t="s">
        <v>24</v>
      </c>
      <c r="E13" s="1">
        <v>0</v>
      </c>
      <c r="F13" s="2" t="s">
        <v>16</v>
      </c>
      <c r="G13" s="1">
        <v>0</v>
      </c>
      <c r="H13" s="1" t="s">
        <v>18</v>
      </c>
      <c r="I13" s="2" t="s">
        <v>57</v>
      </c>
      <c r="J13" s="1" t="s">
        <v>58</v>
      </c>
      <c r="K13" s="1" t="s">
        <v>59</v>
      </c>
      <c r="L13" s="9">
        <v>46</v>
      </c>
      <c r="M13" s="1" t="s">
        <v>54</v>
      </c>
      <c r="N13" s="8">
        <v>0.52083333333333337</v>
      </c>
      <c r="O13" s="1" t="s">
        <v>22</v>
      </c>
      <c r="P13" s="1" t="s">
        <v>23</v>
      </c>
    </row>
    <row r="14" spans="1:16" ht="20.25" x14ac:dyDescent="0.25">
      <c r="A14" s="5" t="s">
        <v>60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>
        <f>SUM(L12:L13)</f>
        <v>80</v>
      </c>
      <c r="M14" s="6"/>
      <c r="N14" s="7"/>
      <c r="O14" s="6"/>
      <c r="P14" s="6"/>
    </row>
    <row r="15" spans="1:16" ht="20.25" x14ac:dyDescent="0.25">
      <c r="A15" s="2" t="s">
        <v>61</v>
      </c>
      <c r="B15" s="1">
        <v>6273</v>
      </c>
      <c r="C15" s="1" t="s">
        <v>62</v>
      </c>
      <c r="D15" s="1">
        <v>2</v>
      </c>
      <c r="E15" s="1">
        <v>0</v>
      </c>
      <c r="F15" s="1">
        <v>1</v>
      </c>
      <c r="G15" s="1">
        <v>0</v>
      </c>
      <c r="H15" s="1" t="s">
        <v>18</v>
      </c>
      <c r="I15" s="1">
        <v>92503</v>
      </c>
      <c r="J15" s="1" t="s">
        <v>63</v>
      </c>
      <c r="K15" s="1" t="s">
        <v>64</v>
      </c>
      <c r="L15" s="1">
        <v>31</v>
      </c>
      <c r="M15" s="1" t="s">
        <v>65</v>
      </c>
      <c r="N15" s="8">
        <v>0.52083333333333337</v>
      </c>
      <c r="O15" s="1" t="s">
        <v>29</v>
      </c>
      <c r="P15" s="1" t="s">
        <v>23</v>
      </c>
    </row>
    <row r="16" spans="1:16" ht="20.25" x14ac:dyDescent="0.25">
      <c r="A16" s="2" t="s">
        <v>66</v>
      </c>
      <c r="B16" s="1">
        <v>6031</v>
      </c>
      <c r="C16" s="1" t="s">
        <v>67</v>
      </c>
      <c r="D16" s="1">
        <v>3</v>
      </c>
      <c r="E16" s="1">
        <v>0</v>
      </c>
      <c r="F16" s="1">
        <v>1</v>
      </c>
      <c r="G16" s="1">
        <v>0</v>
      </c>
      <c r="H16" s="1" t="s">
        <v>32</v>
      </c>
      <c r="I16" s="1">
        <v>21502</v>
      </c>
      <c r="J16" s="1" t="s">
        <v>68</v>
      </c>
      <c r="K16" s="1" t="s">
        <v>69</v>
      </c>
      <c r="L16" s="1">
        <v>34</v>
      </c>
      <c r="M16" s="1" t="s">
        <v>65</v>
      </c>
      <c r="N16" s="8">
        <v>0.52083333333333337</v>
      </c>
      <c r="O16" s="1" t="s">
        <v>22</v>
      </c>
      <c r="P16" s="1" t="s">
        <v>23</v>
      </c>
    </row>
    <row r="17" spans="1:16" ht="20.25" x14ac:dyDescent="0.25">
      <c r="A17" s="5" t="s">
        <v>70</v>
      </c>
      <c r="B17" s="1">
        <v>6338</v>
      </c>
      <c r="C17" s="1" t="s">
        <v>71</v>
      </c>
      <c r="D17" s="1">
        <v>2</v>
      </c>
      <c r="E17" s="1">
        <v>0</v>
      </c>
      <c r="F17" s="1">
        <v>1</v>
      </c>
      <c r="G17" s="1">
        <v>0</v>
      </c>
      <c r="H17" s="1" t="s">
        <v>44</v>
      </c>
      <c r="I17" s="1">
        <v>51608</v>
      </c>
      <c r="J17" s="1" t="s">
        <v>72</v>
      </c>
      <c r="K17" s="1" t="s">
        <v>73</v>
      </c>
      <c r="L17" s="1">
        <v>29</v>
      </c>
      <c r="M17" s="1" t="s">
        <v>65</v>
      </c>
      <c r="N17" s="8">
        <v>0.52083333333333337</v>
      </c>
      <c r="O17" s="1" t="s">
        <v>22</v>
      </c>
      <c r="P17" s="1" t="s">
        <v>23</v>
      </c>
    </row>
    <row r="18" spans="1:16" ht="20.25" x14ac:dyDescent="0.25">
      <c r="A18" s="2" t="s">
        <v>74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>
        <f>SUM(L15:L17)</f>
        <v>94</v>
      </c>
      <c r="M18" s="6"/>
      <c r="N18" s="7"/>
      <c r="O18" s="6"/>
      <c r="P18" s="6"/>
    </row>
    <row r="19" spans="1:16" ht="20.25" x14ac:dyDescent="0.25">
      <c r="A19" s="2" t="s">
        <v>75</v>
      </c>
      <c r="B19" s="1">
        <v>6285</v>
      </c>
      <c r="C19" s="1" t="s">
        <v>76</v>
      </c>
      <c r="D19" s="1">
        <v>2</v>
      </c>
      <c r="E19" s="1">
        <v>0</v>
      </c>
      <c r="F19" s="1">
        <v>1</v>
      </c>
      <c r="G19" s="1">
        <v>0</v>
      </c>
      <c r="H19" s="1" t="s">
        <v>18</v>
      </c>
      <c r="I19" s="1">
        <v>91601</v>
      </c>
      <c r="J19" s="1" t="s">
        <v>77</v>
      </c>
      <c r="K19" s="1" t="s">
        <v>78</v>
      </c>
      <c r="L19" s="1">
        <v>38</v>
      </c>
      <c r="M19" s="1" t="s">
        <v>65</v>
      </c>
      <c r="N19" s="8">
        <v>0.60416666666666663</v>
      </c>
      <c r="O19" s="1" t="s">
        <v>22</v>
      </c>
      <c r="P19" s="1" t="s">
        <v>23</v>
      </c>
    </row>
    <row r="20" spans="1:16" ht="20.25" x14ac:dyDescent="0.25">
      <c r="A20" s="2" t="s">
        <v>79</v>
      </c>
      <c r="B20" s="1">
        <v>6039</v>
      </c>
      <c r="C20" s="1" t="s">
        <v>80</v>
      </c>
      <c r="D20" s="1">
        <v>3</v>
      </c>
      <c r="E20" s="1">
        <v>0</v>
      </c>
      <c r="F20" s="1">
        <v>1</v>
      </c>
      <c r="G20" s="1">
        <v>0</v>
      </c>
      <c r="H20" s="1" t="s">
        <v>32</v>
      </c>
      <c r="I20" s="1">
        <v>21606</v>
      </c>
      <c r="J20" s="1" t="s">
        <v>81</v>
      </c>
      <c r="K20" s="1" t="s">
        <v>82</v>
      </c>
      <c r="L20" s="1">
        <v>17</v>
      </c>
      <c r="M20" s="1" t="s">
        <v>65</v>
      </c>
      <c r="N20" s="8">
        <v>0.60416666666666663</v>
      </c>
      <c r="O20" s="1" t="s">
        <v>22</v>
      </c>
      <c r="P20" s="1" t="s">
        <v>23</v>
      </c>
    </row>
    <row r="21" spans="1:16" ht="20.25" x14ac:dyDescent="0.25">
      <c r="A21" s="5" t="s">
        <v>83</v>
      </c>
      <c r="B21" s="1">
        <v>6330</v>
      </c>
      <c r="C21" s="1" t="s">
        <v>84</v>
      </c>
      <c r="D21" s="1">
        <v>2</v>
      </c>
      <c r="E21" s="1">
        <v>0</v>
      </c>
      <c r="F21" s="1">
        <v>1</v>
      </c>
      <c r="G21" s="1">
        <v>0</v>
      </c>
      <c r="H21" s="1" t="s">
        <v>44</v>
      </c>
      <c r="I21" s="1">
        <v>51505</v>
      </c>
      <c r="J21" s="1" t="s">
        <v>85</v>
      </c>
      <c r="K21" s="1" t="s">
        <v>86</v>
      </c>
      <c r="L21" s="1">
        <v>38</v>
      </c>
      <c r="M21" s="1" t="s">
        <v>65</v>
      </c>
      <c r="N21" s="8">
        <v>0.60416666666666663</v>
      </c>
      <c r="O21" s="1" t="s">
        <v>22</v>
      </c>
      <c r="P21" s="1" t="s">
        <v>23</v>
      </c>
    </row>
    <row r="22" spans="1:16" ht="20.25" x14ac:dyDescent="0.25">
      <c r="A22" s="2" t="s">
        <v>87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>
        <f>SUM(L19:L21)</f>
        <v>93</v>
      </c>
      <c r="M22" s="6"/>
      <c r="N22" s="7"/>
      <c r="O22" s="6"/>
      <c r="P22" s="6"/>
    </row>
    <row r="23" spans="1:16" ht="20.25" x14ac:dyDescent="0.25">
      <c r="A23" s="5" t="s">
        <v>88</v>
      </c>
      <c r="B23" s="1">
        <v>9114</v>
      </c>
      <c r="C23" s="1" t="s">
        <v>89</v>
      </c>
      <c r="D23" s="1">
        <v>2</v>
      </c>
      <c r="E23" s="1">
        <v>0</v>
      </c>
      <c r="F23" s="1">
        <v>1</v>
      </c>
      <c r="G23" s="1">
        <v>0</v>
      </c>
      <c r="H23" s="1" t="s">
        <v>18</v>
      </c>
      <c r="I23" s="1">
        <v>91805</v>
      </c>
      <c r="J23" s="1" t="s">
        <v>27</v>
      </c>
      <c r="K23" s="1" t="s">
        <v>78</v>
      </c>
      <c r="L23" s="1">
        <v>23</v>
      </c>
      <c r="M23" s="1" t="s">
        <v>90</v>
      </c>
      <c r="N23" s="8">
        <v>0.60416666666666663</v>
      </c>
      <c r="O23" s="1" t="s">
        <v>22</v>
      </c>
      <c r="P23" s="1" t="s">
        <v>23</v>
      </c>
    </row>
    <row r="24" spans="1:16" ht="20.25" x14ac:dyDescent="0.25">
      <c r="A24" s="2" t="s">
        <v>91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>
        <f>SUM(L23)</f>
        <v>23</v>
      </c>
      <c r="M24" s="6"/>
      <c r="N24" s="7"/>
      <c r="O24" s="6"/>
      <c r="P24" s="6"/>
    </row>
    <row r="25" spans="1:16" ht="20.25" x14ac:dyDescent="0.25">
      <c r="A25" s="5" t="s">
        <v>92</v>
      </c>
      <c r="B25" s="1">
        <v>6282</v>
      </c>
      <c r="C25" s="1" t="s">
        <v>93</v>
      </c>
      <c r="D25" s="1">
        <v>2</v>
      </c>
      <c r="E25" s="1">
        <v>0</v>
      </c>
      <c r="F25" s="1">
        <v>1</v>
      </c>
      <c r="G25" s="1">
        <v>0</v>
      </c>
      <c r="H25" s="1" t="s">
        <v>18</v>
      </c>
      <c r="I25" s="1">
        <v>92504</v>
      </c>
      <c r="J25" s="1" t="s">
        <v>94</v>
      </c>
      <c r="K25" s="1" t="s">
        <v>42</v>
      </c>
      <c r="L25" s="1">
        <v>29</v>
      </c>
      <c r="M25" s="1" t="s">
        <v>95</v>
      </c>
      <c r="N25" s="8">
        <v>0.41666666666666669</v>
      </c>
      <c r="O25" s="1" t="s">
        <v>29</v>
      </c>
      <c r="P25" s="1" t="s">
        <v>23</v>
      </c>
    </row>
    <row r="26" spans="1:16" ht="20.25" x14ac:dyDescent="0.25">
      <c r="A26" s="2" t="s">
        <v>96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>
        <f>SUM(L25)</f>
        <v>29</v>
      </c>
      <c r="M26" s="6"/>
      <c r="N26" s="7"/>
      <c r="O26" s="6"/>
      <c r="P26" s="6"/>
    </row>
    <row r="27" spans="1:16" ht="20.25" x14ac:dyDescent="0.25">
      <c r="A27" s="2" t="s">
        <v>97</v>
      </c>
      <c r="B27" s="1">
        <v>6340</v>
      </c>
      <c r="C27" s="1" t="s">
        <v>98</v>
      </c>
      <c r="D27" s="1">
        <v>3</v>
      </c>
      <c r="E27" s="1">
        <v>0</v>
      </c>
      <c r="F27" s="1">
        <v>1</v>
      </c>
      <c r="G27" s="1">
        <v>0</v>
      </c>
      <c r="H27" s="1" t="s">
        <v>44</v>
      </c>
      <c r="I27" s="1">
        <v>51602</v>
      </c>
      <c r="J27" s="1" t="s">
        <v>99</v>
      </c>
      <c r="K27" s="1" t="s">
        <v>100</v>
      </c>
      <c r="L27" s="1">
        <v>30</v>
      </c>
      <c r="M27" s="1" t="s">
        <v>95</v>
      </c>
      <c r="N27" s="8">
        <v>0.52083333333333337</v>
      </c>
      <c r="O27" s="1" t="s">
        <v>22</v>
      </c>
      <c r="P27" s="1" t="s">
        <v>23</v>
      </c>
    </row>
    <row r="28" spans="1:16" ht="20.25" x14ac:dyDescent="0.25">
      <c r="A28" s="2" t="s">
        <v>101</v>
      </c>
      <c r="B28" s="1">
        <v>9116</v>
      </c>
      <c r="C28" s="1" t="s">
        <v>26</v>
      </c>
      <c r="D28" s="1">
        <v>2</v>
      </c>
      <c r="E28" s="1">
        <v>0</v>
      </c>
      <c r="F28" s="1">
        <v>1</v>
      </c>
      <c r="G28" s="1">
        <v>0</v>
      </c>
      <c r="H28" s="1" t="s">
        <v>32</v>
      </c>
      <c r="I28" s="1">
        <v>21601</v>
      </c>
      <c r="J28" s="1" t="s">
        <v>102</v>
      </c>
      <c r="K28" s="1" t="s">
        <v>103</v>
      </c>
      <c r="L28" s="1">
        <v>22</v>
      </c>
      <c r="M28" s="1" t="s">
        <v>95</v>
      </c>
      <c r="N28" s="8">
        <v>0.52083333333333337</v>
      </c>
      <c r="O28" s="1" t="s">
        <v>22</v>
      </c>
      <c r="P28" s="1" t="s">
        <v>23</v>
      </c>
    </row>
    <row r="29" spans="1:16" ht="20.25" x14ac:dyDescent="0.25">
      <c r="A29" s="5" t="s">
        <v>104</v>
      </c>
      <c r="B29" s="1">
        <v>6275</v>
      </c>
      <c r="C29" s="1" t="s">
        <v>105</v>
      </c>
      <c r="D29" s="1">
        <v>2</v>
      </c>
      <c r="E29" s="1">
        <v>0</v>
      </c>
      <c r="F29" s="1">
        <v>1</v>
      </c>
      <c r="G29" s="1">
        <v>0</v>
      </c>
      <c r="H29" s="1" t="s">
        <v>18</v>
      </c>
      <c r="I29" s="1">
        <v>91812</v>
      </c>
      <c r="J29" s="1" t="s">
        <v>19</v>
      </c>
      <c r="K29" s="1" t="s">
        <v>73</v>
      </c>
      <c r="L29" s="1">
        <v>30</v>
      </c>
      <c r="M29" s="1" t="s">
        <v>95</v>
      </c>
      <c r="N29" s="8">
        <v>0.52083333333333337</v>
      </c>
      <c r="O29" s="1" t="s">
        <v>22</v>
      </c>
      <c r="P29" s="1" t="s">
        <v>23</v>
      </c>
    </row>
    <row r="30" spans="1:16" ht="20.25" x14ac:dyDescent="0.25">
      <c r="A30" s="2" t="s">
        <v>106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>
        <f>SUM(L27:L29)</f>
        <v>82</v>
      </c>
      <c r="M30" s="6"/>
      <c r="N30" s="7"/>
      <c r="O30" s="6"/>
      <c r="P30" s="6"/>
    </row>
    <row r="31" spans="1:16" ht="20.25" x14ac:dyDescent="0.25">
      <c r="A31" s="2" t="s">
        <v>107</v>
      </c>
      <c r="B31" s="1">
        <v>6337</v>
      </c>
      <c r="C31" s="1" t="s">
        <v>108</v>
      </c>
      <c r="D31" s="1">
        <v>2</v>
      </c>
      <c r="E31" s="1">
        <v>0</v>
      </c>
      <c r="F31" s="1">
        <v>1</v>
      </c>
      <c r="G31" s="1">
        <v>0</v>
      </c>
      <c r="H31" s="1" t="s">
        <v>44</v>
      </c>
      <c r="I31" s="1">
        <v>51506</v>
      </c>
      <c r="J31" s="1" t="s">
        <v>85</v>
      </c>
      <c r="K31" s="1" t="s">
        <v>109</v>
      </c>
      <c r="L31" s="1">
        <v>38</v>
      </c>
      <c r="M31" s="1" t="s">
        <v>95</v>
      </c>
      <c r="N31" s="8">
        <v>0.60416666666666663</v>
      </c>
      <c r="O31" s="1" t="s">
        <v>22</v>
      </c>
      <c r="P31" s="1" t="s">
        <v>23</v>
      </c>
    </row>
    <row r="32" spans="1:16" ht="20.25" x14ac:dyDescent="0.25">
      <c r="A32" s="5" t="s">
        <v>110</v>
      </c>
      <c r="B32" s="1">
        <v>6033</v>
      </c>
      <c r="C32" s="1" t="s">
        <v>111</v>
      </c>
      <c r="D32" s="1">
        <v>3</v>
      </c>
      <c r="E32" s="1">
        <v>0</v>
      </c>
      <c r="F32" s="1">
        <v>1</v>
      </c>
      <c r="G32" s="1">
        <v>0</v>
      </c>
      <c r="H32" s="1" t="s">
        <v>32</v>
      </c>
      <c r="I32" s="1">
        <v>21503</v>
      </c>
      <c r="J32" s="1" t="s">
        <v>52</v>
      </c>
      <c r="K32" s="1" t="s">
        <v>112</v>
      </c>
      <c r="L32" s="1">
        <v>37</v>
      </c>
      <c r="M32" s="1" t="s">
        <v>95</v>
      </c>
      <c r="N32" s="8">
        <v>0.60416666666666663</v>
      </c>
      <c r="O32" s="1" t="s">
        <v>22</v>
      </c>
      <c r="P32" s="1" t="s">
        <v>23</v>
      </c>
    </row>
    <row r="33" spans="1:16" ht="20.25" x14ac:dyDescent="0.25">
      <c r="A33" s="2" t="s">
        <v>113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>
        <f>SUM(L31:L32)</f>
        <v>75</v>
      </c>
      <c r="M33" s="6"/>
      <c r="N33" s="7"/>
      <c r="O33" s="6"/>
      <c r="P33" s="6"/>
    </row>
    <row r="34" spans="1:16" ht="20.25" x14ac:dyDescent="0.25">
      <c r="A34" s="2" t="s">
        <v>114</v>
      </c>
      <c r="B34" s="1">
        <v>6038</v>
      </c>
      <c r="C34" s="1" t="s">
        <v>115</v>
      </c>
      <c r="D34" s="1">
        <v>3</v>
      </c>
      <c r="E34" s="1">
        <v>0</v>
      </c>
      <c r="F34" s="1">
        <v>1</v>
      </c>
      <c r="G34" s="1">
        <v>0</v>
      </c>
      <c r="H34" s="1" t="s">
        <v>32</v>
      </c>
      <c r="I34" s="1">
        <v>21603</v>
      </c>
      <c r="J34" s="1" t="s">
        <v>116</v>
      </c>
      <c r="K34" s="1" t="s">
        <v>117</v>
      </c>
      <c r="L34" s="1">
        <v>16</v>
      </c>
      <c r="M34" s="1" t="s">
        <v>118</v>
      </c>
      <c r="N34" s="8">
        <v>0.52083333333333337</v>
      </c>
      <c r="O34" s="1" t="s">
        <v>22</v>
      </c>
      <c r="P34" s="1" t="s">
        <v>23</v>
      </c>
    </row>
    <row r="35" spans="1:16" ht="20.25" x14ac:dyDescent="0.25">
      <c r="A35" s="2" t="s">
        <v>119</v>
      </c>
      <c r="B35" s="1">
        <v>6333</v>
      </c>
      <c r="C35" s="1" t="s">
        <v>120</v>
      </c>
      <c r="D35" s="1">
        <v>3</v>
      </c>
      <c r="E35" s="1">
        <v>0</v>
      </c>
      <c r="F35" s="1">
        <v>1</v>
      </c>
      <c r="G35" s="1">
        <v>0</v>
      </c>
      <c r="H35" s="1" t="s">
        <v>44</v>
      </c>
      <c r="I35" s="1">
        <v>51605</v>
      </c>
      <c r="J35" s="1" t="s">
        <v>121</v>
      </c>
      <c r="K35" s="1" t="s">
        <v>122</v>
      </c>
      <c r="L35" s="1">
        <v>29</v>
      </c>
      <c r="M35" s="1" t="s">
        <v>118</v>
      </c>
      <c r="N35" s="8">
        <v>0.52083333333333337</v>
      </c>
      <c r="O35" s="1" t="s">
        <v>22</v>
      </c>
      <c r="P35" s="1" t="s">
        <v>23</v>
      </c>
    </row>
    <row r="36" spans="1:16" ht="20.25" x14ac:dyDescent="0.25">
      <c r="A36" s="5" t="s">
        <v>123</v>
      </c>
      <c r="B36" s="1">
        <v>6278</v>
      </c>
      <c r="C36" s="1" t="s">
        <v>124</v>
      </c>
      <c r="D36" s="1">
        <v>2</v>
      </c>
      <c r="E36" s="1">
        <v>0</v>
      </c>
      <c r="F36" s="1">
        <v>1</v>
      </c>
      <c r="G36" s="1">
        <v>0</v>
      </c>
      <c r="H36" s="1" t="s">
        <v>18</v>
      </c>
      <c r="I36" s="1">
        <v>91604</v>
      </c>
      <c r="J36" s="1" t="s">
        <v>125</v>
      </c>
      <c r="K36" s="1" t="s">
        <v>126</v>
      </c>
      <c r="L36" s="1">
        <v>42</v>
      </c>
      <c r="M36" s="1" t="s">
        <v>118</v>
      </c>
      <c r="N36" s="8">
        <v>0.52083333333333337</v>
      </c>
      <c r="O36" s="1" t="s">
        <v>22</v>
      </c>
      <c r="P36" s="1" t="s">
        <v>23</v>
      </c>
    </row>
    <row r="37" spans="1:16" ht="20.25" x14ac:dyDescent="0.25">
      <c r="A37" s="2" t="s">
        <v>127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>
        <f>SUM(L34:L36)</f>
        <v>87</v>
      </c>
      <c r="M37" s="6"/>
      <c r="N37" s="7"/>
      <c r="O37" s="6"/>
      <c r="P37" s="6"/>
    </row>
    <row r="38" spans="1:16" ht="20.25" x14ac:dyDescent="0.25">
      <c r="A38" s="5" t="s">
        <v>128</v>
      </c>
      <c r="B38" s="1">
        <v>6326</v>
      </c>
      <c r="C38" s="1" t="s">
        <v>129</v>
      </c>
      <c r="D38" s="1">
        <v>3</v>
      </c>
      <c r="E38" s="1">
        <v>0</v>
      </c>
      <c r="F38" s="1">
        <v>1</v>
      </c>
      <c r="G38" s="1">
        <v>0</v>
      </c>
      <c r="H38" s="1" t="s">
        <v>44</v>
      </c>
      <c r="I38" s="1">
        <v>51501</v>
      </c>
      <c r="J38" s="1" t="s">
        <v>121</v>
      </c>
      <c r="K38" s="1" t="s">
        <v>130</v>
      </c>
      <c r="L38" s="1">
        <v>39</v>
      </c>
      <c r="M38" s="1" t="s">
        <v>118</v>
      </c>
      <c r="N38" s="8">
        <v>0.60416666666666663</v>
      </c>
      <c r="O38" s="1" t="s">
        <v>22</v>
      </c>
      <c r="P38" s="1" t="s">
        <v>23</v>
      </c>
    </row>
    <row r="39" spans="1:16" ht="20.25" x14ac:dyDescent="0.25">
      <c r="A39" s="2" t="s">
        <v>131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>
        <f>SUM(L38)</f>
        <v>39</v>
      </c>
      <c r="M39" s="6"/>
      <c r="N39" s="7"/>
      <c r="O39" s="6"/>
      <c r="P39" s="6"/>
    </row>
    <row r="40" spans="1:16" ht="20.25" x14ac:dyDescent="0.25">
      <c r="A40" s="10" t="s">
        <v>132</v>
      </c>
      <c r="B40" s="1">
        <v>6029</v>
      </c>
      <c r="C40" s="1" t="s">
        <v>133</v>
      </c>
      <c r="D40" s="1">
        <v>3</v>
      </c>
      <c r="E40" s="1">
        <v>0</v>
      </c>
      <c r="F40" s="1">
        <v>1</v>
      </c>
      <c r="G40" s="1">
        <v>0</v>
      </c>
      <c r="H40" s="1" t="s">
        <v>32</v>
      </c>
      <c r="I40" s="1">
        <v>21505</v>
      </c>
      <c r="J40" s="1" t="s">
        <v>121</v>
      </c>
      <c r="K40" s="1" t="s">
        <v>134</v>
      </c>
      <c r="L40" s="1">
        <v>37</v>
      </c>
      <c r="M40" s="1" t="s">
        <v>135</v>
      </c>
      <c r="N40" s="8">
        <v>0.52083333333333337</v>
      </c>
      <c r="O40" s="1" t="s">
        <v>22</v>
      </c>
      <c r="P40" s="1" t="s">
        <v>23</v>
      </c>
    </row>
    <row r="41" spans="1:16" ht="20.25" x14ac:dyDescent="0.25">
      <c r="A41" s="2" t="s">
        <v>136</v>
      </c>
      <c r="B41" s="2" t="s">
        <v>137</v>
      </c>
      <c r="C41" s="2" t="s">
        <v>138</v>
      </c>
      <c r="D41" s="2" t="s">
        <v>24</v>
      </c>
      <c r="E41" s="2" t="s">
        <v>139</v>
      </c>
      <c r="F41" s="2" t="s">
        <v>16</v>
      </c>
      <c r="G41" s="2" t="s">
        <v>139</v>
      </c>
      <c r="H41" s="2" t="s">
        <v>18</v>
      </c>
      <c r="I41" s="2" t="s">
        <v>140</v>
      </c>
      <c r="J41" s="2" t="s">
        <v>141</v>
      </c>
      <c r="K41" s="1" t="s">
        <v>142</v>
      </c>
      <c r="L41" s="9">
        <v>28</v>
      </c>
      <c r="M41" s="1" t="s">
        <v>135</v>
      </c>
      <c r="N41" s="8">
        <v>0.52083333333333337</v>
      </c>
      <c r="O41" s="1" t="s">
        <v>29</v>
      </c>
      <c r="P41" s="1" t="s">
        <v>23</v>
      </c>
    </row>
    <row r="42" spans="1:16" ht="20.25" x14ac:dyDescent="0.25">
      <c r="A42" s="5" t="s">
        <v>143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>
        <f>SUM(L40:L41)</f>
        <v>65</v>
      </c>
      <c r="M42" s="6"/>
      <c r="N42" s="7"/>
      <c r="O42" s="6"/>
      <c r="P42" s="6"/>
    </row>
    <row r="43" spans="1:16" ht="20.25" x14ac:dyDescent="0.25">
      <c r="A43" s="2" t="s">
        <v>144</v>
      </c>
      <c r="B43" s="1">
        <v>6271</v>
      </c>
      <c r="C43" s="1" t="s">
        <v>145</v>
      </c>
      <c r="D43" s="1">
        <v>3</v>
      </c>
      <c r="E43" s="1">
        <v>0</v>
      </c>
      <c r="F43" s="1">
        <v>1</v>
      </c>
      <c r="G43" s="1">
        <v>0</v>
      </c>
      <c r="H43" s="1" t="s">
        <v>18</v>
      </c>
      <c r="I43" s="1">
        <v>91603</v>
      </c>
      <c r="J43" s="1" t="s">
        <v>146</v>
      </c>
      <c r="K43" s="1" t="s">
        <v>147</v>
      </c>
      <c r="L43" s="1">
        <v>42</v>
      </c>
      <c r="M43" s="1" t="s">
        <v>148</v>
      </c>
      <c r="N43" s="8">
        <v>0.52083333333333337</v>
      </c>
      <c r="O43" s="1" t="s">
        <v>22</v>
      </c>
      <c r="P43" s="1" t="s">
        <v>23</v>
      </c>
    </row>
    <row r="44" spans="1:16" ht="20.25" x14ac:dyDescent="0.25">
      <c r="A44" s="2" t="s">
        <v>149</v>
      </c>
      <c r="B44" s="1">
        <v>6035</v>
      </c>
      <c r="C44" s="1" t="s">
        <v>150</v>
      </c>
      <c r="D44" s="1">
        <v>3</v>
      </c>
      <c r="E44" s="1">
        <v>0</v>
      </c>
      <c r="F44" s="1">
        <v>1</v>
      </c>
      <c r="G44" s="1">
        <v>0</v>
      </c>
      <c r="H44" s="1" t="s">
        <v>32</v>
      </c>
      <c r="I44" s="1">
        <v>21602</v>
      </c>
      <c r="J44" s="1" t="s">
        <v>151</v>
      </c>
      <c r="K44" s="1" t="s">
        <v>152</v>
      </c>
      <c r="L44" s="1">
        <v>16</v>
      </c>
      <c r="M44" s="1" t="s">
        <v>148</v>
      </c>
      <c r="N44" s="8">
        <v>0.52083333333333337</v>
      </c>
      <c r="O44" s="1" t="s">
        <v>22</v>
      </c>
      <c r="P44" s="1" t="s">
        <v>23</v>
      </c>
    </row>
    <row r="45" spans="1:16" ht="20.25" x14ac:dyDescent="0.25">
      <c r="A45" s="5" t="s">
        <v>153</v>
      </c>
      <c r="B45" s="1">
        <v>6279</v>
      </c>
      <c r="C45" s="1" t="s">
        <v>154</v>
      </c>
      <c r="D45" s="1">
        <v>2</v>
      </c>
      <c r="E45" s="1">
        <v>0</v>
      </c>
      <c r="F45" s="1">
        <v>1</v>
      </c>
      <c r="G45" s="1">
        <v>0</v>
      </c>
      <c r="H45" s="1" t="s">
        <v>18</v>
      </c>
      <c r="I45" s="1">
        <v>92705</v>
      </c>
      <c r="J45" s="1" t="s">
        <v>125</v>
      </c>
      <c r="K45" s="1" t="s">
        <v>78</v>
      </c>
      <c r="L45" s="1">
        <v>34</v>
      </c>
      <c r="M45" s="1" t="s">
        <v>148</v>
      </c>
      <c r="N45" s="8">
        <v>0.52083333333333337</v>
      </c>
      <c r="O45" s="1" t="s">
        <v>29</v>
      </c>
      <c r="P45" s="1" t="s">
        <v>23</v>
      </c>
    </row>
    <row r="46" spans="1:16" ht="20.25" x14ac:dyDescent="0.25">
      <c r="A46" s="2" t="s">
        <v>155</v>
      </c>
      <c r="B46" s="1">
        <v>6327</v>
      </c>
      <c r="C46" s="1" t="s">
        <v>156</v>
      </c>
      <c r="D46" s="1">
        <v>2</v>
      </c>
      <c r="E46" s="1">
        <v>0</v>
      </c>
      <c r="F46" s="1">
        <v>1</v>
      </c>
      <c r="G46" s="1">
        <v>0</v>
      </c>
      <c r="H46" s="1" t="s">
        <v>44</v>
      </c>
      <c r="I46" s="1">
        <v>51604</v>
      </c>
      <c r="J46" s="1" t="s">
        <v>121</v>
      </c>
      <c r="K46" s="1" t="s">
        <v>157</v>
      </c>
      <c r="L46" s="1">
        <v>29</v>
      </c>
      <c r="M46" s="1" t="s">
        <v>148</v>
      </c>
      <c r="N46" s="8">
        <v>0.52083333333333337</v>
      </c>
      <c r="O46" s="1" t="s">
        <v>22</v>
      </c>
      <c r="P46" s="1" t="s">
        <v>23</v>
      </c>
    </row>
    <row r="47" spans="1:16" ht="20.25" x14ac:dyDescent="0.25">
      <c r="A47" s="2" t="s">
        <v>158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>
        <f>SUM(L43:L46)</f>
        <v>121</v>
      </c>
      <c r="M47" s="6"/>
      <c r="N47" s="7"/>
      <c r="O47" s="6"/>
      <c r="P47" s="6"/>
    </row>
    <row r="48" spans="1:16" ht="20.25" x14ac:dyDescent="0.25">
      <c r="A48" s="5" t="s">
        <v>159</v>
      </c>
      <c r="B48" s="1">
        <v>6028</v>
      </c>
      <c r="C48" s="1" t="s">
        <v>160</v>
      </c>
      <c r="D48" s="1">
        <v>3</v>
      </c>
      <c r="E48" s="1">
        <v>0</v>
      </c>
      <c r="F48" s="1">
        <v>1</v>
      </c>
      <c r="G48" s="1">
        <v>0</v>
      </c>
      <c r="H48" s="1" t="s">
        <v>32</v>
      </c>
      <c r="I48" s="1">
        <v>21501</v>
      </c>
      <c r="J48" s="1" t="s">
        <v>68</v>
      </c>
      <c r="K48" s="1" t="s">
        <v>122</v>
      </c>
      <c r="L48" s="1">
        <v>38</v>
      </c>
      <c r="M48" s="1" t="s">
        <v>148</v>
      </c>
      <c r="N48" s="8">
        <v>0.60416666666666663</v>
      </c>
      <c r="O48" s="1" t="s">
        <v>22</v>
      </c>
      <c r="P48" s="1" t="s">
        <v>23</v>
      </c>
    </row>
    <row r="49" spans="1:16" ht="20.25" x14ac:dyDescent="0.25">
      <c r="A49" s="2" t="s">
        <v>161</v>
      </c>
      <c r="B49" s="1">
        <v>6349</v>
      </c>
      <c r="C49" s="1" t="s">
        <v>162</v>
      </c>
      <c r="D49" s="1">
        <v>2</v>
      </c>
      <c r="E49" s="1">
        <v>0</v>
      </c>
      <c r="F49" s="1">
        <v>1</v>
      </c>
      <c r="G49" s="1">
        <v>0</v>
      </c>
      <c r="H49" s="1" t="s">
        <v>44</v>
      </c>
      <c r="I49" s="1">
        <v>51508</v>
      </c>
      <c r="J49" s="1" t="s">
        <v>163</v>
      </c>
      <c r="K49" s="1" t="s">
        <v>164</v>
      </c>
      <c r="L49" s="1">
        <v>35</v>
      </c>
      <c r="M49" s="1" t="s">
        <v>148</v>
      </c>
      <c r="N49" s="8">
        <v>0.60416666666666663</v>
      </c>
      <c r="O49" s="1" t="s">
        <v>22</v>
      </c>
      <c r="P49" s="1" t="s">
        <v>23</v>
      </c>
    </row>
    <row r="50" spans="1:16" ht="20.25" x14ac:dyDescent="0.25">
      <c r="A50" s="5" t="s">
        <v>165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>
        <f>SUM(L48:L49)</f>
        <v>73</v>
      </c>
      <c r="M50" s="6"/>
      <c r="N50" s="7"/>
      <c r="O50" s="6"/>
      <c r="P50" s="6"/>
    </row>
    <row r="51" spans="1:16" ht="20.25" x14ac:dyDescent="0.25">
      <c r="A51" s="2" t="s">
        <v>166</v>
      </c>
      <c r="B51" s="1">
        <v>6296</v>
      </c>
      <c r="C51" s="1" t="s">
        <v>167</v>
      </c>
      <c r="D51" s="1">
        <v>2</v>
      </c>
      <c r="E51" s="1">
        <v>0</v>
      </c>
      <c r="F51" s="1">
        <v>1</v>
      </c>
      <c r="G51" s="1">
        <v>0</v>
      </c>
      <c r="H51" s="1" t="s">
        <v>18</v>
      </c>
      <c r="I51" s="1">
        <v>91802</v>
      </c>
      <c r="J51" s="1" t="s">
        <v>168</v>
      </c>
      <c r="K51" s="1" t="s">
        <v>169</v>
      </c>
      <c r="L51" s="1">
        <v>16</v>
      </c>
      <c r="M51" s="1" t="s">
        <v>170</v>
      </c>
      <c r="N51" s="8">
        <v>0.41666666666666669</v>
      </c>
      <c r="O51" s="1" t="s">
        <v>22</v>
      </c>
      <c r="P51" s="1" t="s">
        <v>23</v>
      </c>
    </row>
    <row r="52" spans="1:16" ht="20.25" x14ac:dyDescent="0.25">
      <c r="A52" s="5" t="s">
        <v>171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>
        <f>SUM(L51)</f>
        <v>16</v>
      </c>
      <c r="M52" s="6"/>
      <c r="N52" s="7"/>
      <c r="O52" s="6"/>
      <c r="P52" s="6"/>
    </row>
    <row r="53" spans="1:16" ht="20.25" x14ac:dyDescent="0.25">
      <c r="A53" s="2" t="s">
        <v>172</v>
      </c>
      <c r="B53" s="1">
        <v>9110</v>
      </c>
      <c r="C53" s="1" t="s">
        <v>173</v>
      </c>
      <c r="D53" s="1">
        <v>2</v>
      </c>
      <c r="E53" s="1">
        <v>0</v>
      </c>
      <c r="F53" s="1">
        <v>1</v>
      </c>
      <c r="G53" s="1">
        <v>0</v>
      </c>
      <c r="H53" s="1" t="s">
        <v>18</v>
      </c>
      <c r="I53" s="1">
        <v>91605</v>
      </c>
      <c r="J53" s="1" t="s">
        <v>27</v>
      </c>
      <c r="K53" s="1" t="s">
        <v>174</v>
      </c>
      <c r="L53" s="1">
        <v>33</v>
      </c>
      <c r="M53" s="1" t="s">
        <v>170</v>
      </c>
      <c r="N53" s="8">
        <v>0.52083333333333337</v>
      </c>
      <c r="O53" s="1" t="s">
        <v>22</v>
      </c>
      <c r="P53" s="1" t="s">
        <v>23</v>
      </c>
    </row>
    <row r="54" spans="1:16" ht="20.25" x14ac:dyDescent="0.25">
      <c r="A54" s="5" t="s">
        <v>175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>
        <f>SUM(L53)</f>
        <v>33</v>
      </c>
      <c r="M54" s="6"/>
      <c r="N54" s="7"/>
      <c r="O54" s="6"/>
      <c r="P54" s="6"/>
    </row>
    <row r="55" spans="1:16" ht="20.25" x14ac:dyDescent="0.25">
      <c r="A55" s="2" t="s">
        <v>176</v>
      </c>
      <c r="B55" s="1">
        <v>6331</v>
      </c>
      <c r="C55" s="1" t="s">
        <v>177</v>
      </c>
      <c r="D55" s="1">
        <v>2</v>
      </c>
      <c r="E55" s="1">
        <v>0</v>
      </c>
      <c r="F55" s="1">
        <v>1</v>
      </c>
      <c r="G55" s="1">
        <v>0</v>
      </c>
      <c r="H55" s="1" t="s">
        <v>44</v>
      </c>
      <c r="I55" s="1">
        <v>51607</v>
      </c>
      <c r="J55" s="1" t="s">
        <v>72</v>
      </c>
      <c r="K55" s="1" t="s">
        <v>20</v>
      </c>
      <c r="L55" s="1">
        <v>28</v>
      </c>
      <c r="M55" s="1" t="s">
        <v>178</v>
      </c>
      <c r="N55" s="8">
        <v>0.52083333333333337</v>
      </c>
      <c r="O55" s="1" t="s">
        <v>22</v>
      </c>
      <c r="P55" s="1" t="s">
        <v>23</v>
      </c>
    </row>
    <row r="56" spans="1:16" ht="20.25" x14ac:dyDescent="0.25">
      <c r="A56" s="5" t="s">
        <v>179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>
        <f>SUM(L55)</f>
        <v>28</v>
      </c>
      <c r="M56" s="6"/>
      <c r="N56" s="6"/>
      <c r="O56" s="6"/>
      <c r="P56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2019-06-03T04:39:38Z</dcterms:created>
  <dcterms:modified xsi:type="dcterms:W3CDTF">2019-06-03T04:41:00Z</dcterms:modified>
</cp:coreProperties>
</file>