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0490" windowHeight="7620" tabRatio="598"/>
  </bookViews>
  <sheets>
    <sheet name="Sheet1" sheetId="1" r:id="rId1"/>
  </sheets>
  <definedNames>
    <definedName name="_xlnm._FilterDatabase" localSheetId="0" hidden="1">Sheet1!$A$2:$N$464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9" i="1" l="1"/>
  <c r="L197" i="1"/>
  <c r="L188" i="1"/>
  <c r="L179" i="1"/>
  <c r="L170" i="1"/>
  <c r="L140" i="1"/>
  <c r="L118" i="1"/>
  <c r="L123" i="1"/>
  <c r="L64" i="1"/>
  <c r="L324" i="1"/>
  <c r="L345" i="1"/>
  <c r="L110" i="1"/>
  <c r="L105" i="1"/>
  <c r="L384" i="1"/>
  <c r="L381" i="1"/>
  <c r="L376" i="1"/>
  <c r="L371" i="1"/>
  <c r="L366" i="1"/>
  <c r="L362" i="1"/>
  <c r="L357" i="1"/>
  <c r="L353" i="1"/>
  <c r="L350" i="1"/>
  <c r="L339" i="1"/>
  <c r="L334" i="1"/>
  <c r="L330" i="1"/>
  <c r="L327" i="1"/>
  <c r="L322" i="1"/>
  <c r="L320" i="1"/>
  <c r="L317" i="1"/>
  <c r="L314" i="1"/>
  <c r="L312" i="1"/>
  <c r="L309" i="1"/>
  <c r="L306" i="1"/>
  <c r="L301" i="1"/>
  <c r="L296" i="1"/>
  <c r="L293" i="1"/>
  <c r="L290" i="1"/>
  <c r="L283" i="1"/>
  <c r="L272" i="1"/>
  <c r="L266" i="1"/>
  <c r="L257" i="1"/>
  <c r="L246" i="1"/>
  <c r="L243" i="1"/>
  <c r="L235" i="1"/>
  <c r="L227" i="1"/>
  <c r="L218" i="1"/>
  <c r="L159" i="1"/>
  <c r="L151" i="1"/>
  <c r="L145" i="1"/>
  <c r="L99" i="1"/>
  <c r="L90" i="1"/>
  <c r="L388" i="1"/>
  <c r="L391" i="1"/>
  <c r="L395" i="1"/>
  <c r="L399" i="1"/>
  <c r="L401" i="1"/>
  <c r="L88" i="1"/>
  <c r="L76" i="1"/>
  <c r="L72" i="1"/>
  <c r="L54" i="1"/>
  <c r="L31" i="1"/>
  <c r="L22" i="1"/>
  <c r="L8" i="1"/>
  <c r="L45" i="1"/>
</calcChain>
</file>

<file path=xl/sharedStrings.xml><?xml version="1.0" encoding="utf-8"?>
<sst xmlns="http://schemas.openxmlformats.org/spreadsheetml/2006/main" count="2383" uniqueCount="539">
  <si>
    <t>كد درس</t>
  </si>
  <si>
    <t>نام درس</t>
  </si>
  <si>
    <t xml:space="preserve">كد ارائه </t>
  </si>
  <si>
    <t>ت و ن</t>
  </si>
  <si>
    <t>استاد</t>
  </si>
  <si>
    <t>زمانبندي تشکيل کلاس</t>
  </si>
  <si>
    <t xml:space="preserve">تعداد </t>
  </si>
  <si>
    <t>نوع ارائه</t>
  </si>
  <si>
    <t>اخلاق اسلامي (مباني و مفاهيم)</t>
  </si>
  <si>
    <t>روح اله گودرزي</t>
  </si>
  <si>
    <t xml:space="preserve">چهارشنبه  از 16:15 تا 18:00 </t>
  </si>
  <si>
    <t>كارداني</t>
  </si>
  <si>
    <t>زبان  فارسي</t>
  </si>
  <si>
    <t>عباس نور محمدي طائمه</t>
  </si>
  <si>
    <t xml:space="preserve">چهارشنبه  از 08:00 تا 10:15 </t>
  </si>
  <si>
    <t>اصول سرپرستي</t>
  </si>
  <si>
    <t>رامتين اميري</t>
  </si>
  <si>
    <t xml:space="preserve">دوشنبه  از 17:00 تا 18:30 </t>
  </si>
  <si>
    <t>رياضي عمومي</t>
  </si>
  <si>
    <t>مرتضي عليشاهي</t>
  </si>
  <si>
    <t xml:space="preserve">شنبه  از 08:00 تا 10:25 </t>
  </si>
  <si>
    <t xml:space="preserve">شنبه  از 17:15 تا 18:45 </t>
  </si>
  <si>
    <t>رياضي کاربردي</t>
  </si>
  <si>
    <t>مهدي ابلاغي</t>
  </si>
  <si>
    <t xml:space="preserve">دوشنبه  از 15:25 تا 16:55 </t>
  </si>
  <si>
    <t>فيزيک الکتريسيته و مغناطيس</t>
  </si>
  <si>
    <t>عظيم محمودي</t>
  </si>
  <si>
    <t xml:space="preserve">شنبه  از 10:25 تا 12:05 </t>
  </si>
  <si>
    <t>تحليل مدارهاي الکتريکي</t>
  </si>
  <si>
    <t>فرزانه محمدي</t>
  </si>
  <si>
    <t xml:space="preserve">شنبه  از 13:45 تا 15:15 </t>
  </si>
  <si>
    <t>تحليل مدارهاي الکترونيکي</t>
  </si>
  <si>
    <t>مير هاشم مير يوسفي</t>
  </si>
  <si>
    <t xml:space="preserve">يكشنبه  از 16:15 تا 19:35 </t>
  </si>
  <si>
    <t>ميکروکنترولر</t>
  </si>
  <si>
    <t>حميدرضا محسني نژاد</t>
  </si>
  <si>
    <t xml:space="preserve">يكشنبه  از 13:45 تا 16:00 </t>
  </si>
  <si>
    <t>ميکروپرسسور</t>
  </si>
  <si>
    <t xml:space="preserve">شنبه  از 13:45 تا 16:00 </t>
  </si>
  <si>
    <t>سيستم هاي مخابراتي</t>
  </si>
  <si>
    <t>رحمان کلهر</t>
  </si>
  <si>
    <t xml:space="preserve">شنبه  از 16:15 تا 19:35 </t>
  </si>
  <si>
    <t>الکترونيک صنعتي</t>
  </si>
  <si>
    <t>ايرج مرادي</t>
  </si>
  <si>
    <t xml:space="preserve">شنبه  از 14:15 تا 16:00 </t>
  </si>
  <si>
    <t>مدارمجتمع خطي</t>
  </si>
  <si>
    <t>کاربرد ابزار دقيق و کنترل</t>
  </si>
  <si>
    <t xml:space="preserve">يكشنبه  از 10:15 تا 12:40 </t>
  </si>
  <si>
    <t>ماشين هاي الکتريکي</t>
  </si>
  <si>
    <t>حامد آقابيگي</t>
  </si>
  <si>
    <t xml:space="preserve">دوشنبه  از 13:45 تا 15:25 </t>
  </si>
  <si>
    <t>رله و حفاظت</t>
  </si>
  <si>
    <t>نويد احمدي اصل</t>
  </si>
  <si>
    <t xml:space="preserve">دوشنبه  از 13:45 تا 15:15 </t>
  </si>
  <si>
    <t>مکانيک کاربردي</t>
  </si>
  <si>
    <t>شهرام خليلي ابهري</t>
  </si>
  <si>
    <t xml:space="preserve">دوشنبه  از 11:30 تا 13:00 </t>
  </si>
  <si>
    <t>ماشين هاي الکتريکي مخصوص</t>
  </si>
  <si>
    <t>هيدروليک و پنوماتيک</t>
  </si>
  <si>
    <t xml:space="preserve">سه شنبه  از 15:30 تا 18:45 </t>
  </si>
  <si>
    <t>کاربرد ميكروكنترلرها و آزمايشگاه</t>
  </si>
  <si>
    <t>کسري جمشيد نژاد</t>
  </si>
  <si>
    <t xml:space="preserve">يكشنبه  از 17:15 تا 18:45 </t>
  </si>
  <si>
    <t>تجهيزات پست و نيروگاه</t>
  </si>
  <si>
    <t>ايمان لشني</t>
  </si>
  <si>
    <t xml:space="preserve">سه شنبه  از 17:15 تا 18:45 </t>
  </si>
  <si>
    <t>تحليل مدارهاي الكتريكي AC</t>
  </si>
  <si>
    <t>عليرضا علي نژاد</t>
  </si>
  <si>
    <t>ماشين‌هاي الكتريكي AC و آزمايشگاه</t>
  </si>
  <si>
    <t xml:space="preserve">دوشنبه  از 17:15 تا 18:45 </t>
  </si>
  <si>
    <t>آمار و احتمالات</t>
  </si>
  <si>
    <t xml:space="preserve">شنبه  از 15:30 تا 17:00 </t>
  </si>
  <si>
    <t>مباني الکترونيک</t>
  </si>
  <si>
    <t>ساسان کريمي</t>
  </si>
  <si>
    <t xml:space="preserve">يكشنبه  از 13:45 تا 15:15 </t>
  </si>
  <si>
    <t>سيستم هاي کنترل خطي</t>
  </si>
  <si>
    <t xml:space="preserve">سه شنبه  از 11:15 تا 12:45 </t>
  </si>
  <si>
    <t>بررسي سيستم هاي قدرت 1</t>
  </si>
  <si>
    <t xml:space="preserve">شنبه  از 11:15 تا 13:30 </t>
  </si>
  <si>
    <t>شبکه هاي محلي کامپيوتري</t>
  </si>
  <si>
    <t>موسي گلزاري پو</t>
  </si>
  <si>
    <t>سيستم عامل (2)</t>
  </si>
  <si>
    <t xml:space="preserve">دوشنبه  از 18:45 تا 19:35 </t>
  </si>
  <si>
    <t>الکترونيک 1</t>
  </si>
  <si>
    <t>ميکروکامپيوتر 1</t>
  </si>
  <si>
    <t>ماشين‌هاي الکتريکي</t>
  </si>
  <si>
    <t>انديشه اسلامي(1)  (مبدأ و معاد)</t>
  </si>
  <si>
    <t>مهدي حاجي ملا علي</t>
  </si>
  <si>
    <t xml:space="preserve">سه شنبه  از 15:30 تا 17:00 </t>
  </si>
  <si>
    <t>کارآفريني</t>
  </si>
  <si>
    <t>اصغر ترکيان</t>
  </si>
  <si>
    <t xml:space="preserve">يكشنبه  از 16:05 تا 18:15 </t>
  </si>
  <si>
    <t>يحيي صولتي</t>
  </si>
  <si>
    <t xml:space="preserve">چهارشنبه  از 12:00 تا 13:50 </t>
  </si>
  <si>
    <t>سخت افزار کامپيوتر (2)</t>
  </si>
  <si>
    <t>مجتبي خسروي</t>
  </si>
  <si>
    <t xml:space="preserve">پنج شنبه  از 13:00 تا 17:00 </t>
  </si>
  <si>
    <t>کار راه شغلي</t>
  </si>
  <si>
    <t>محرابعلي گلشني روستا</t>
  </si>
  <si>
    <t>مباني شبکه‌هاي کامپيوتري</t>
  </si>
  <si>
    <t>سيستم‌عامل</t>
  </si>
  <si>
    <t>پايگاه داده ها</t>
  </si>
  <si>
    <t>مسعود ترابي</t>
  </si>
  <si>
    <t>زبان فني</t>
  </si>
  <si>
    <t>علي رضا عبادي</t>
  </si>
  <si>
    <t xml:space="preserve">سه شنبه  از 08:00 تا 09:45 </t>
  </si>
  <si>
    <t>اصول و فنون مذاکره</t>
  </si>
  <si>
    <t>پايگاه داده‌ها</t>
  </si>
  <si>
    <t>مباني ساختمان گسسته</t>
  </si>
  <si>
    <t>مباحث ويژه در برنامه‌نويسي</t>
  </si>
  <si>
    <t>علي خيلا</t>
  </si>
  <si>
    <t>ساختمان داده ها</t>
  </si>
  <si>
    <t>علي کريمي</t>
  </si>
  <si>
    <t xml:space="preserve">سه شنبه  از 13:45 تا 16:15 </t>
  </si>
  <si>
    <t>ساختمان داده‌ها</t>
  </si>
  <si>
    <t>تجزيه‌وتحليل سيستم‌ها</t>
  </si>
  <si>
    <t xml:space="preserve">سه شنبه  از 08:00 تا 09:30 </t>
  </si>
  <si>
    <t>مدار منطقي</t>
  </si>
  <si>
    <t>الکترونيک صنعتي 1</t>
  </si>
  <si>
    <t>الکترونيک 2</t>
  </si>
  <si>
    <t>مباني مهندسي نرم افزار</t>
  </si>
  <si>
    <t>احمد ايماني</t>
  </si>
  <si>
    <t xml:space="preserve">دوشنبه  از 11:15 تا 12:45 </t>
  </si>
  <si>
    <t>محيط هاي چندرسانه اي</t>
  </si>
  <si>
    <t xml:space="preserve">دوشنبه  از 08:00 تا 11:15 </t>
  </si>
  <si>
    <t>انديشه اسلامي(2)  (نبوت و امامت)</t>
  </si>
  <si>
    <t xml:space="preserve">چهارشنبه  از 08:00 تا 09:30 </t>
  </si>
  <si>
    <t>مدارهاي منطقي</t>
  </si>
  <si>
    <t>سيدالبرز حسيني</t>
  </si>
  <si>
    <t>مدارهاي الکتريکي 2</t>
  </si>
  <si>
    <t>محمود محمدحسن</t>
  </si>
  <si>
    <t>رياضي 2</t>
  </si>
  <si>
    <t>سيدجعفر مهدوي</t>
  </si>
  <si>
    <t xml:space="preserve">يكشنبه  از 14:00 تا 15:30 </t>
  </si>
  <si>
    <t>آمار و احتمالات مهندسي</t>
  </si>
  <si>
    <t xml:space="preserve">يكشنبه  از 08:00 تا 09:30 </t>
  </si>
  <si>
    <t>معادلات ديفرانسيل</t>
  </si>
  <si>
    <t xml:space="preserve">شنبه  از 11:15 تا 12:45 </t>
  </si>
  <si>
    <t>برنامه نويسي کامپيوتر</t>
  </si>
  <si>
    <t>کيوان چوپاني</t>
  </si>
  <si>
    <t xml:space="preserve">شنبه  از 08:00 تا 09:30 </t>
  </si>
  <si>
    <t>فيزيک عمومي برق</t>
  </si>
  <si>
    <t>دانش خانواده و جمعيت</t>
  </si>
  <si>
    <t>سيدمحمد حسيني</t>
  </si>
  <si>
    <t>ايمني در برق</t>
  </si>
  <si>
    <t>مفيد احمدي اصل</t>
  </si>
  <si>
    <t xml:space="preserve">دوشنبه  از 18:41 تا 20:10 </t>
  </si>
  <si>
    <t>طراحي روشنايي داخلي و خارجي</t>
  </si>
  <si>
    <t xml:space="preserve">دوشنبه  از 17:10 تا 18:40 </t>
  </si>
  <si>
    <t>ورزش 1</t>
  </si>
  <si>
    <t>شهرام چال اشتري مکاري</t>
  </si>
  <si>
    <t xml:space="preserve">چهارشنبه  از 14:00 تا 16:15 </t>
  </si>
  <si>
    <t>تربيت بدني</t>
  </si>
  <si>
    <t>سعيد سربلوکي</t>
  </si>
  <si>
    <t>زبان خارجي</t>
  </si>
  <si>
    <t>محمد جواد سليمي</t>
  </si>
  <si>
    <t>اصول سيستم‌هاي مخابراتي</t>
  </si>
  <si>
    <t>منصور رمضانخاني</t>
  </si>
  <si>
    <t xml:space="preserve">چهارشنبه  از 11:55 تا 13:20 </t>
  </si>
  <si>
    <t>سعيد طاهري</t>
  </si>
  <si>
    <t xml:space="preserve">چهارشنبه  از 10:15 تا 11:55 </t>
  </si>
  <si>
    <t>فريد احمدي اصل</t>
  </si>
  <si>
    <t>حسين ابراهيمي</t>
  </si>
  <si>
    <t xml:space="preserve">چهارشنبه  از 16:15 تا 18:45 </t>
  </si>
  <si>
    <t>علي کاووسي</t>
  </si>
  <si>
    <t>تفسير موضوعي قرآن</t>
  </si>
  <si>
    <t>علاءالدين سيفي</t>
  </si>
  <si>
    <t>رياضيات مهندسي</t>
  </si>
  <si>
    <t>مسعود حسن پور</t>
  </si>
  <si>
    <t>تاسيسات الکتريکي و پروژه</t>
  </si>
  <si>
    <t>امير رمضان بيگي</t>
  </si>
  <si>
    <t>محاسبات عددي</t>
  </si>
  <si>
    <t>ماشينهاي الکتريکي 2</t>
  </si>
  <si>
    <t xml:space="preserve">يكشنبه  از 15:30 تا 17:00 </t>
  </si>
  <si>
    <t>الکترومغناطيس</t>
  </si>
  <si>
    <t>اميد افرا</t>
  </si>
  <si>
    <t xml:space="preserve">يكشنبه  از 09:45 تا 11:15 </t>
  </si>
  <si>
    <t>تجزيه و تحليل سيگنالها و سيستمها</t>
  </si>
  <si>
    <t>زبان تخصصي</t>
  </si>
  <si>
    <t>عايق ها و فشار قوي</t>
  </si>
  <si>
    <t>مسلم دهقان نيري</t>
  </si>
  <si>
    <t>ماشين هاي مخصوص</t>
  </si>
  <si>
    <t>ماشين هاي الکتريکي 3</t>
  </si>
  <si>
    <t>طراحي خطوط انتقال انرژي و پروژه</t>
  </si>
  <si>
    <t>محسن آريان نژاد</t>
  </si>
  <si>
    <t>توليد و نيروگاه</t>
  </si>
  <si>
    <t>بررسي سيستم هاي قدرت2</t>
  </si>
  <si>
    <t xml:space="preserve">شنبه  از 09:45 تا 11:15 </t>
  </si>
  <si>
    <t>اخلاق حرفه اي</t>
  </si>
  <si>
    <t>تحليل مدارهاي الكتريكي DC</t>
  </si>
  <si>
    <t>الكترونيك عمومي و آزمايشگاه</t>
  </si>
  <si>
    <t xml:space="preserve">دوشنبه  از 09:45 تا 11:15 </t>
  </si>
  <si>
    <t xml:space="preserve">دوشنبه  از 08:00 تا 09:30 </t>
  </si>
  <si>
    <t>ماشين‌هاي الكتريكي DC و آزمايشگاه</t>
  </si>
  <si>
    <t>امير بهزادنيا</t>
  </si>
  <si>
    <t>آزمايشگاه الکترونيک عمومي</t>
  </si>
  <si>
    <t>مباني ديجيتال</t>
  </si>
  <si>
    <t>تکنيک پالس</t>
  </si>
  <si>
    <t>شهاب صبري</t>
  </si>
  <si>
    <t>سيستم هاي تلويزيون</t>
  </si>
  <si>
    <t>مدارهاي الکتريکي 1</t>
  </si>
  <si>
    <t>ماشين مخصوص و آزمايشگاه</t>
  </si>
  <si>
    <t>روشنايي فني</t>
  </si>
  <si>
    <t>مدارهاي ديجيتال و ريزپردازنده</t>
  </si>
  <si>
    <t>مباني سيستم هاي قدرت</t>
  </si>
  <si>
    <t xml:space="preserve">دوشنبه  از 15:30 تا 17:00 </t>
  </si>
  <si>
    <t>كنترل صنعتي و آزمايشگاه</t>
  </si>
  <si>
    <t>پيام امير جاني</t>
  </si>
  <si>
    <t xml:space="preserve">شنبه  از 15:30 تا 18:45 </t>
  </si>
  <si>
    <t>فيزيک حرارت</t>
  </si>
  <si>
    <t xml:space="preserve">شنبه  از 08:00 تا 10:00 </t>
  </si>
  <si>
    <t>رياضي مهندسي</t>
  </si>
  <si>
    <t>حسين رحيمي آسيابرکي</t>
  </si>
  <si>
    <t xml:space="preserve">سه شنبه  از 08:00 تا 10:20 </t>
  </si>
  <si>
    <t>مقاومت مصالح</t>
  </si>
  <si>
    <t xml:space="preserve">سه شنبه  از 14:00 تا 17:10 </t>
  </si>
  <si>
    <t>علي عبدي جمايران</t>
  </si>
  <si>
    <t xml:space="preserve">سه شنبه  از 11:20 تا 12:50 </t>
  </si>
  <si>
    <t>استاتيک</t>
  </si>
  <si>
    <t>جعفر عزيزي مروت</t>
  </si>
  <si>
    <t xml:space="preserve">دوشنبه  از 10:30 تا 12:50 </t>
  </si>
  <si>
    <t>حسن مرادي</t>
  </si>
  <si>
    <t>تکنولوژي مالتي پلکس</t>
  </si>
  <si>
    <t>مهدي مرادخاني</t>
  </si>
  <si>
    <t xml:space="preserve">يكشنبه  از 17:20 تا 18:05 </t>
  </si>
  <si>
    <t>حامد بصير</t>
  </si>
  <si>
    <t xml:space="preserve">سه شنبه  از 09:40 تا 11:10 </t>
  </si>
  <si>
    <t>فيزيک مکانيک</t>
  </si>
  <si>
    <t xml:space="preserve">يكشنبه  از 09:40 تا 11:10 </t>
  </si>
  <si>
    <t>امين حياتي</t>
  </si>
  <si>
    <t>رياضي عمومي (2)</t>
  </si>
  <si>
    <t xml:space="preserve">سه شنبه  از 17:20 تا 18:50 </t>
  </si>
  <si>
    <t>رياضي عمومي (1)</t>
  </si>
  <si>
    <t xml:space="preserve">سه شنبه  از 10:30 تا 12:50 </t>
  </si>
  <si>
    <t>تکنولوژي سيستم هاي هدايت و کنترل خودرو</t>
  </si>
  <si>
    <t>ماني قنبري</t>
  </si>
  <si>
    <t xml:space="preserve">دوشنبه  از 14:00 تا 15:30 </t>
  </si>
  <si>
    <t>تکنولوژي سوخت رساني موتورهاي بنزيني</t>
  </si>
  <si>
    <t>فرشاد رشيدي نژاد</t>
  </si>
  <si>
    <t xml:space="preserve">سه شنبه  از 14:00 تا 15:30 </t>
  </si>
  <si>
    <t>تکنولوژي سوخت رساني موتورهاي ديزل</t>
  </si>
  <si>
    <t>تکنولوژي انتقال قدرت اتوماتيک</t>
  </si>
  <si>
    <t>محمد حسين نادري</t>
  </si>
  <si>
    <t>تکنولوژي انتقال قدرت معمولي</t>
  </si>
  <si>
    <t>ترموديناميک</t>
  </si>
  <si>
    <t xml:space="preserve">شنبه  از 10:30 تا 12:50 </t>
  </si>
  <si>
    <t>اميرحسين سرداري زاده</t>
  </si>
  <si>
    <t>اجزاء ماشين (3)</t>
  </si>
  <si>
    <t xml:space="preserve">شنبه  از 17:20 تا 18:50 </t>
  </si>
  <si>
    <t xml:space="preserve">دوشنبه  از 08:50 تا 10:20 </t>
  </si>
  <si>
    <t xml:space="preserve">شنبه  از 08:50 تا 10:20 </t>
  </si>
  <si>
    <t>ترموديناميک (2)</t>
  </si>
  <si>
    <t>عزت اله حسن زاده</t>
  </si>
  <si>
    <t>مقاومت مصالح (2)</t>
  </si>
  <si>
    <t xml:space="preserve">شنبه  از 15:40 تا 17:10 </t>
  </si>
  <si>
    <t>هيدروليک ماشين آلات سنگين</t>
  </si>
  <si>
    <t xml:space="preserve">شنبه  از 14:00 تا 15:30 </t>
  </si>
  <si>
    <t>رياضي عمومي 1</t>
  </si>
  <si>
    <t xml:space="preserve">سه شنبه  از 14:00 تا 16:20 </t>
  </si>
  <si>
    <t>سوخت رساني موتورهاي احتراقي</t>
  </si>
  <si>
    <t>ابوالحسن معظمي گودرزي</t>
  </si>
  <si>
    <t>رياضي عمومي 2</t>
  </si>
  <si>
    <t>انتقال قدرت خودرو</t>
  </si>
  <si>
    <t>سيستم هاي هدايت و کنترل خودرو</t>
  </si>
  <si>
    <t>سيستم هاي ايمني و رفاهي خودرو</t>
  </si>
  <si>
    <t>ديناميک</t>
  </si>
  <si>
    <t>کاوه عباسي</t>
  </si>
  <si>
    <t xml:space="preserve">دوشنبه  از 11:20 تا 12:50 </t>
  </si>
  <si>
    <t>طراحي اجزاء ماشين (1)</t>
  </si>
  <si>
    <t xml:space="preserve">دوشنبه  از 09:40 تا 11:10 </t>
  </si>
  <si>
    <t xml:space="preserve">يكشنبه  از 15:40 تا 18:00 </t>
  </si>
  <si>
    <t>الکترونيک خودرو</t>
  </si>
  <si>
    <t xml:space="preserve">يكشنبه  از 10:30 تا 12:50 </t>
  </si>
  <si>
    <t>تاريخ تحليلي صدر اسلام</t>
  </si>
  <si>
    <t xml:space="preserve">يكشنبه  از 08:50 تا 10:20 </t>
  </si>
  <si>
    <t>تئوري حرکت خودرو</t>
  </si>
  <si>
    <t xml:space="preserve">سه شنبه  از 15:40 تا 17:10 </t>
  </si>
  <si>
    <t>ارتعاشات</t>
  </si>
  <si>
    <t>انتقال حرارت</t>
  </si>
  <si>
    <t xml:space="preserve">يكشنبه  از 15:40 تا 17:10 </t>
  </si>
  <si>
    <t>مکانيک سيالات (2)</t>
  </si>
  <si>
    <t>ياتاقان و مکانيزم روغنکاري ان</t>
  </si>
  <si>
    <t>انقلاب اسلامي ايران</t>
  </si>
  <si>
    <t>اصول طراحي موتورهاي پيستوني</t>
  </si>
  <si>
    <t xml:space="preserve">دوشنبه  از 15:40 تا 18:00 </t>
  </si>
  <si>
    <t>مصالح مهندسي</t>
  </si>
  <si>
    <t>مکانيک سيالات</t>
  </si>
  <si>
    <t xml:space="preserve">سه شنبه  از 08:00 تا 11:10 </t>
  </si>
  <si>
    <t>اجزاي ماشين</t>
  </si>
  <si>
    <t>تکنولوژي مولد قدرت</t>
  </si>
  <si>
    <t xml:space="preserve">يكشنبه  از 11:20 تا 12:50 </t>
  </si>
  <si>
    <t>رضا علي اصغري</t>
  </si>
  <si>
    <t xml:space="preserve">شنبه  از 14:00 تا 16:25 </t>
  </si>
  <si>
    <t xml:space="preserve">چهارشنبه  از 14:00 تا 16:25 </t>
  </si>
  <si>
    <t>برنامه ريزي و توسعه</t>
  </si>
  <si>
    <t>حسن نصرالهي</t>
  </si>
  <si>
    <t xml:space="preserve">يكشنبه  از 14:00 تا 16:25 </t>
  </si>
  <si>
    <t xml:space="preserve">دوشنبه  از 14:00 تا 16:25 </t>
  </si>
  <si>
    <t>ماليه عمومي</t>
  </si>
  <si>
    <t xml:space="preserve">يكشنبه  از 17:20 تا 18:50 </t>
  </si>
  <si>
    <t>محمود ميداني</t>
  </si>
  <si>
    <t xml:space="preserve">يكشنبه  از 10:25 تا 12:50 </t>
  </si>
  <si>
    <t>سيستمهاي اطلاعاتي حسابداري</t>
  </si>
  <si>
    <t>محمد رسول قيداري</t>
  </si>
  <si>
    <t xml:space="preserve">دوشنبه  از 16:25 تا 19:45 </t>
  </si>
  <si>
    <t>حسابداري ميانه</t>
  </si>
  <si>
    <t>محمود آل حبيب</t>
  </si>
  <si>
    <t xml:space="preserve">دوشنبه  از 08:00 تا 11:10 </t>
  </si>
  <si>
    <t>اقتصاد(1) (خرد)</t>
  </si>
  <si>
    <t xml:space="preserve">يكشنبه  از 08:00 تا 10:25 </t>
  </si>
  <si>
    <t>حقوق تجارت</t>
  </si>
  <si>
    <t>مصطفي بماني</t>
  </si>
  <si>
    <t xml:space="preserve">سه شنبه  از 16:25 تا 19:45 </t>
  </si>
  <si>
    <t xml:space="preserve">يكشنبه  از 08:00 تا 10:15 </t>
  </si>
  <si>
    <t>فرزين بهداد</t>
  </si>
  <si>
    <t xml:space="preserve">دوشنبه  از 15:40 تا 17:10 </t>
  </si>
  <si>
    <t xml:space="preserve">شنبه  از 08:00 تا 11:10 </t>
  </si>
  <si>
    <t>حسابداري مالي</t>
  </si>
  <si>
    <t>حسابداري صنعتي (2)</t>
  </si>
  <si>
    <t>مهران بهروج</t>
  </si>
  <si>
    <t xml:space="preserve">دوشنبه  از 14:00 تا 17:30 </t>
  </si>
  <si>
    <t>حسابداري شرکتهاي (2)</t>
  </si>
  <si>
    <t>علي هاشم نژاد</t>
  </si>
  <si>
    <t>حسابداري شرکتهاي (1)</t>
  </si>
  <si>
    <t>نصراله ناصر خيل</t>
  </si>
  <si>
    <t xml:space="preserve">شنبه  از 08:00 تا 11:20 </t>
  </si>
  <si>
    <t>نادر خورد چشم</t>
  </si>
  <si>
    <t>آيين زندگي (اخلاق کاربردي)</t>
  </si>
  <si>
    <t>آشنايي با بورس و اوراق بهادار</t>
  </si>
  <si>
    <t>اقتصادخرد</t>
  </si>
  <si>
    <t>حقوق کار</t>
  </si>
  <si>
    <t>مجيد جمشيدي</t>
  </si>
  <si>
    <t>حسابداري شرکت‌ها (1)</t>
  </si>
  <si>
    <t>محمد فيروزدهقان</t>
  </si>
  <si>
    <t xml:space="preserve">شنبه  از 16:50 تا 20:10 </t>
  </si>
  <si>
    <t>بهايابي (2)</t>
  </si>
  <si>
    <t>مصطفي عباس ايماني</t>
  </si>
  <si>
    <t xml:space="preserve">يكشنبه  از 15:25 تا 17:05 </t>
  </si>
  <si>
    <t xml:space="preserve">يكشنبه  از 13:45 تا 15:25 </t>
  </si>
  <si>
    <t>حسابداري حقوق و دستمزد</t>
  </si>
  <si>
    <t xml:space="preserve">سه شنبه  از 10:25 تا 12:50 </t>
  </si>
  <si>
    <t>حسابداري شرکت‌ها (2)</t>
  </si>
  <si>
    <t>حسابداري مالي (1)</t>
  </si>
  <si>
    <t xml:space="preserve">شنبه  از 16:25 تا 18:50 </t>
  </si>
  <si>
    <t xml:space="preserve">سه شنبه  از 08:00 تا 10:25 </t>
  </si>
  <si>
    <t>احمد آريانپور</t>
  </si>
  <si>
    <t xml:space="preserve">سه شنبه  از 17:20 تا 20:10 </t>
  </si>
  <si>
    <t>مديريت مالي</t>
  </si>
  <si>
    <t xml:space="preserve">يكشنبه  از 17:40 تا 20:10 </t>
  </si>
  <si>
    <t>ياور علي عزيزي</t>
  </si>
  <si>
    <t>تحليل مقدماتي سازه ها</t>
  </si>
  <si>
    <t>مهدي قنبر قزويني</t>
  </si>
  <si>
    <t>ماشين آلات ساختماني و راه سازي</t>
  </si>
  <si>
    <t xml:space="preserve">يكشنبه  از 16:00 تا 18:00 </t>
  </si>
  <si>
    <t xml:space="preserve">شنبه  از 16:15 تا 18:00 </t>
  </si>
  <si>
    <t xml:space="preserve">چهارشنبه  از 10:10 تا 11:55 </t>
  </si>
  <si>
    <t>مقررات ملي ساختمان</t>
  </si>
  <si>
    <t>حسين اربابي</t>
  </si>
  <si>
    <t xml:space="preserve">سه شنبه  از 17:10 تا 18:45 </t>
  </si>
  <si>
    <t>اخلاق مهندسي</t>
  </si>
  <si>
    <t>سيد مصيب معصومي</t>
  </si>
  <si>
    <t xml:space="preserve">سه شنبه  از 11:10 تا 12:45 </t>
  </si>
  <si>
    <t>نحوه اجراي تاسيسات مکانيکي ساختمان</t>
  </si>
  <si>
    <t>محمد کاظم يزدان شناس</t>
  </si>
  <si>
    <t xml:space="preserve">شنبه  از 14:45 تا 18:00 </t>
  </si>
  <si>
    <t>نحوه اجراي تاسيسات برقي ساختمان</t>
  </si>
  <si>
    <t xml:space="preserve">شنبه  از 09:45 تا 13:00 </t>
  </si>
  <si>
    <t>اصول مديريت ساخت</t>
  </si>
  <si>
    <t>محسن ابراهيم پور</t>
  </si>
  <si>
    <t>عناصر و جزئيات ساختماني (1)</t>
  </si>
  <si>
    <t>رضا دادالهي بهادراني</t>
  </si>
  <si>
    <t>مکانيک خاک و پي سازي</t>
  </si>
  <si>
    <t>جلال صالحي مبين</t>
  </si>
  <si>
    <t>آشنايي با معماري جهان</t>
  </si>
  <si>
    <t>روح الله حسني</t>
  </si>
  <si>
    <t>تنظيم شرايط محيطي (1)</t>
  </si>
  <si>
    <t>علي نوريان پور</t>
  </si>
  <si>
    <t xml:space="preserve">دوشنبه  از 13:45 تا 16:00 </t>
  </si>
  <si>
    <t xml:space="preserve">يكشنبه  از 11:15 تا 13:45 </t>
  </si>
  <si>
    <t>سيدابوالقاسم معصومي</t>
  </si>
  <si>
    <t>فنّاوري بتن</t>
  </si>
  <si>
    <t xml:space="preserve">سه شنبه  از 13:45 تا 15:15 </t>
  </si>
  <si>
    <t xml:space="preserve">دوشنبه  از 08:00 تا 11:00 </t>
  </si>
  <si>
    <t>اجراي سازه‌هاي فولادي</t>
  </si>
  <si>
    <t>کاربرد رايانه در نقشه‌برداري</t>
  </si>
  <si>
    <t xml:space="preserve">شنبه  از 14:00 تا 17:45 </t>
  </si>
  <si>
    <t>مديريت ماشين‌آلات عمراني</t>
  </si>
  <si>
    <t>آشنايي با مقررات ملي ساختمان</t>
  </si>
  <si>
    <t>ايستايي (1)</t>
  </si>
  <si>
    <t xml:space="preserve">سه شنبه  از 08:00 تا 11:00 </t>
  </si>
  <si>
    <t>مصالح ساختماني</t>
  </si>
  <si>
    <t>محمد بهزادپور</t>
  </si>
  <si>
    <t xml:space="preserve">دوشنبه  از 17:10 تا 18:45 </t>
  </si>
  <si>
    <t>ايمني (HSE) و پروژه</t>
  </si>
  <si>
    <t>کاربردکامپيوتر در ساختمان</t>
  </si>
  <si>
    <t xml:space="preserve">يكشنبه  از 08:30 تا 11:45 </t>
  </si>
  <si>
    <t>تنظيم شرايط محيطي (2)</t>
  </si>
  <si>
    <t xml:space="preserve">يكشنبه  از 11:15 تا 12:45 </t>
  </si>
  <si>
    <t xml:space="preserve">يكشنبه  از 18:02 تا 19:35 </t>
  </si>
  <si>
    <t>علي حجت شمامي</t>
  </si>
  <si>
    <t xml:space="preserve">سه شنبه  از 15:45 تا 18:15 </t>
  </si>
  <si>
    <t>پيمان بي باک</t>
  </si>
  <si>
    <t>مصالح شناسي ساختمان</t>
  </si>
  <si>
    <t>محمدرضا عبدي</t>
  </si>
  <si>
    <t xml:space="preserve">دوشنبه  از 12:15 تا 18:00 </t>
  </si>
  <si>
    <t>عناصر و جزئيات ساختمان</t>
  </si>
  <si>
    <t xml:space="preserve">شنبه  از 18:00 تا 19:30 </t>
  </si>
  <si>
    <t>سازه هاي بتوني</t>
  </si>
  <si>
    <t xml:space="preserve">شنبه  از 15:30 تا 18:00 </t>
  </si>
  <si>
    <t>مکانيک خاک</t>
  </si>
  <si>
    <t xml:space="preserve">چهارشنبه  از 08:00 تا 10:00 </t>
  </si>
  <si>
    <t>حسام طاهري</t>
  </si>
  <si>
    <t xml:space="preserve">سه شنبه  از 14:30 تا 17:00 </t>
  </si>
  <si>
    <t>آشنايي با مرمت ابنيه</t>
  </si>
  <si>
    <t>سياوش دوروديان</t>
  </si>
  <si>
    <t xml:space="preserve">شنبه  از 08:45 تا 12:45 </t>
  </si>
  <si>
    <t>تاسيسات مکانيکي ،نوروصدا</t>
  </si>
  <si>
    <t>علي اسمعيلي سيکارودي</t>
  </si>
  <si>
    <t>مديريت و تشکيلات کارگاهي</t>
  </si>
  <si>
    <t>امير احمدي</t>
  </si>
  <si>
    <t xml:space="preserve">يكشنبه  از 15:30 تا 18:00 </t>
  </si>
  <si>
    <t>سلطانمراد خزائي</t>
  </si>
  <si>
    <t xml:space="preserve">چهارشنبه  از 16:00 تا 18:15 </t>
  </si>
  <si>
    <t>محوطه سازي و پروژه</t>
  </si>
  <si>
    <t>سيد حميد رضا هاشمي</t>
  </si>
  <si>
    <t xml:space="preserve">سه شنبه  از 13:45 تا 17:30 </t>
  </si>
  <si>
    <t>محاسبات ساختمان هاي فلزي</t>
  </si>
  <si>
    <t>محاسبات ساختمان هاي بتوني</t>
  </si>
  <si>
    <t xml:space="preserve">سه شنبه  از 09:30 تا 11:00 </t>
  </si>
  <si>
    <t>درک رفتار سازه ساختمان</t>
  </si>
  <si>
    <t xml:space="preserve">شنبه  از 10:30 تا 12:45 </t>
  </si>
  <si>
    <t>کاربرد نرم افزارهاي ترسيمي در معماري (2)</t>
  </si>
  <si>
    <t>محسن اعلاني سامان</t>
  </si>
  <si>
    <t xml:space="preserve">سه شنبه  از 13:45 تا 18:00 شنبه  از 13:45 تا 17:00 </t>
  </si>
  <si>
    <t xml:space="preserve">يكشنبه  از 08:00 تا 10:30 </t>
  </si>
  <si>
    <t>تنظيم شرايط محيطي</t>
  </si>
  <si>
    <t xml:space="preserve">يكشنبه  از 08:30 تا 11:30 </t>
  </si>
  <si>
    <t xml:space="preserve">شنبه  از 10:30 تا 12:00 </t>
  </si>
  <si>
    <t>سازه هاي فلزي</t>
  </si>
  <si>
    <t>تاسيسات مکانيکي و الکتريکي</t>
  </si>
  <si>
    <t>آشنائي با معماري معاصر</t>
  </si>
  <si>
    <t>مهدي نيکنام</t>
  </si>
  <si>
    <t xml:space="preserve">شنبه  از 16:45 تا 18:00 </t>
  </si>
  <si>
    <t>تحليل فضاهاي شهري</t>
  </si>
  <si>
    <t>مباني نظري معماري</t>
  </si>
  <si>
    <t xml:space="preserve">شنبه  از 12:05 تا 13:45 </t>
  </si>
  <si>
    <t>روشهاي طراحي و توليد صنعتي</t>
  </si>
  <si>
    <t>رضا سلطاني نسب</t>
  </si>
  <si>
    <t>آشنائي با معماري اسلامي (2)</t>
  </si>
  <si>
    <t xml:space="preserve">سه شنبه  از 16:15 تا 18:00 </t>
  </si>
  <si>
    <t>انسان، طبيعت، معماري</t>
  </si>
  <si>
    <t>سلمان اسلامي پيرسلطان</t>
  </si>
  <si>
    <t xml:space="preserve">سه شنبه  از 13:45 تا 16:00 </t>
  </si>
  <si>
    <t>عناصر و جزئيات ساختمان (2)</t>
  </si>
  <si>
    <t xml:space="preserve">دوشنبه  از 13:45 تا 17:00 </t>
  </si>
  <si>
    <t>1399/10/25</t>
  </si>
  <si>
    <t>1399/11/02</t>
  </si>
  <si>
    <t>1399/10/27</t>
  </si>
  <si>
    <t>1399/10/22</t>
  </si>
  <si>
    <t>1399/10/13</t>
  </si>
  <si>
    <t>1399/11/01</t>
  </si>
  <si>
    <t>1399/10/14</t>
  </si>
  <si>
    <t>1399/10/24</t>
  </si>
  <si>
    <t>1399/10/18</t>
  </si>
  <si>
    <t>1399/10/21</t>
  </si>
  <si>
    <t>1399/10/30</t>
  </si>
  <si>
    <t>1399/10/23</t>
  </si>
  <si>
    <t>1399/10/17</t>
  </si>
  <si>
    <t>1399/10/16</t>
  </si>
  <si>
    <t>1399/10/29</t>
  </si>
  <si>
    <t>1399/10/15</t>
  </si>
  <si>
    <t>1399/10/20</t>
  </si>
  <si>
    <t>تاریخ</t>
  </si>
  <si>
    <t xml:space="preserve">كارشناسي </t>
  </si>
  <si>
    <t xml:space="preserve">مقطع </t>
  </si>
  <si>
    <t>روزانه</t>
  </si>
  <si>
    <t>شبانه</t>
  </si>
  <si>
    <t>ويژه</t>
  </si>
  <si>
    <t>الکترونیک</t>
  </si>
  <si>
    <t>برق</t>
  </si>
  <si>
    <t>ساختمان</t>
  </si>
  <si>
    <t>ساخت و تولید</t>
  </si>
  <si>
    <t>مکانیک</t>
  </si>
  <si>
    <t>حسابداری</t>
  </si>
  <si>
    <t>کامپیوتر</t>
  </si>
  <si>
    <t>معماری</t>
  </si>
  <si>
    <t>رشته</t>
  </si>
  <si>
    <t>ردیف</t>
  </si>
  <si>
    <t>حسابداري صنعتي (1)(بهايابي (1))</t>
  </si>
  <si>
    <t>بهايابي (1) یاحسابداري صنعتي (1)</t>
  </si>
  <si>
    <t>مالياتي (1) یا حسابداري مالياتي</t>
  </si>
  <si>
    <t>حسابداري مالياتي یا مالیاتی 1</t>
  </si>
  <si>
    <t>شروع امتحان</t>
  </si>
  <si>
    <t>پایان امتحان</t>
  </si>
  <si>
    <t>برنامه امتحانات پایان ترم 991</t>
  </si>
  <si>
    <t>دوشنبه از 08:00 تا 09:30</t>
  </si>
  <si>
    <t>حسين افتخاري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</si>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</sst>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Arial"/>
      <family val="2"/>
      <scheme val="minor"/>
    </font>
    <font>
      <sz val="11"/>
      <color theme="1"/>
      <name val="B Nazanin"/>
      <charset val="178"/>
    </font>
    <font>
      <sz val="11"/>
      <name val="B Nazanin"/>
      <charset val="178"/>
    </font>
    <font>
      <sz val="11"/>
      <color theme="1"/>
      <name val="B Titr"/>
      <charset val="178"/>
    </font>
    <font>
      <b/>
      <sz val="8"/>
      <color theme="1"/>
      <name val="B Nazanin"/>
      <charset val="178"/>
    </font>
    <font>
      <sz val="24"/>
      <color theme="1"/>
      <name val="B Titr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18">
    <xf numFmtId="0" fontId="0" fillId="0" borderId="0" xfId="0"/>
    <xf numFmtId="0" fontId="1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4" xfId="0" applyFont="1" applyBorder="1"/>
    <xf numFmtId="0" fontId="5" fillId="0" borderId="0" xfId="0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Normal" xfId="0" builtinId="0"/>
    <cellStyle name="Style 1" xfId="1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25" formatCode="h:mm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25" formatCode="h:mm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2:N401" totalsRowShown="0" headerRowDxfId="17" dataDxfId="15" headerRowBorderDxfId="16" tableBorderDxfId="14">
  <autoFilter ref="A2:N401"/>
  <tableColumns count="14">
    <tableColumn id="1" name="ردیف" dataDxfId="0"/>
    <tableColumn id="2" name="تاریخ" dataDxfId="1"/>
    <tableColumn id="3" name="شروع امتحان" dataDxfId="13"/>
    <tableColumn id="4" name="پایان امتحان" dataDxfId="12"/>
    <tableColumn id="5" name="كد درس" dataDxfId="11"/>
    <tableColumn id="6" name="نام درس" dataDxfId="10"/>
    <tableColumn id="7" name="كد ارائه " dataDxfId="9"/>
    <tableColumn id="8" name="ت و ن" dataDxfId="8"/>
    <tableColumn id="9" name="رشته" dataDxfId="7"/>
    <tableColumn id="10" name="استاد" dataDxfId="6"/>
    <tableColumn id="11" name="زمانبندي تشکيل کلاس" dataDxfId="5"/>
    <tableColumn id="12" name="تعداد " dataDxfId="4"/>
    <tableColumn id="13" name="مقطع " dataDxfId="3"/>
    <tableColumn id="14" name="نوع ارائه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4"/>
  <sheetViews>
    <sheetView rightToLeft="1" tabSelected="1" workbookViewId="0">
      <selection activeCell="H172" sqref="H172"/>
    </sheetView>
  </sheetViews>
  <sheetFormatPr defaultRowHeight="14.25" x14ac:dyDescent="0.2"/>
  <cols>
    <col min="1" max="1" width="4.75" style="6" customWidth="1"/>
    <col min="2" max="2" width="8.625" style="6" bestFit="1" customWidth="1"/>
    <col min="3" max="3" width="7.25" style="6" customWidth="1"/>
    <col min="4" max="4" width="6.75" style="6" customWidth="1"/>
    <col min="5" max="5" width="7.875" style="6" customWidth="1"/>
    <col min="6" max="6" width="21.125" customWidth="1"/>
    <col min="7" max="7" width="6.875" style="6" customWidth="1"/>
    <col min="8" max="8" width="4.75" style="6" customWidth="1"/>
    <col min="9" max="9" width="9.25" bestFit="1" customWidth="1"/>
    <col min="10" max="10" width="15.125" customWidth="1"/>
    <col min="11" max="11" width="20.125" customWidth="1"/>
    <col min="12" max="12" width="6.25" style="6" customWidth="1"/>
    <col min="13" max="13" width="6.75" customWidth="1"/>
    <col min="14" max="14" width="7.25" customWidth="1"/>
  </cols>
  <sheetData>
    <row r="1" spans="1:14" ht="48" x14ac:dyDescent="0.2">
      <c r="A1" s="12" t="s">
        <v>494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18" x14ac:dyDescent="0.45">
      <c r="A2" s="8" t="s">
        <v>487</v>
      </c>
      <c r="B2" s="9" t="s">
        <v>472</v>
      </c>
      <c r="C2" s="10" t="s">
        <v>492</v>
      </c>
      <c r="D2" s="10" t="s">
        <v>493</v>
      </c>
      <c r="E2" s="9" t="s">
        <v>0</v>
      </c>
      <c r="F2" s="11" t="s">
        <v>1</v>
      </c>
      <c r="G2" s="9" t="s">
        <v>2</v>
      </c>
      <c r="H2" s="9" t="s">
        <v>3</v>
      </c>
      <c r="I2" s="11" t="s">
        <v>486</v>
      </c>
      <c r="J2" s="11" t="s">
        <v>4</v>
      </c>
      <c r="K2" s="11" t="s">
        <v>5</v>
      </c>
      <c r="L2" s="9" t="s">
        <v>6</v>
      </c>
      <c r="M2" s="11" t="s">
        <v>474</v>
      </c>
      <c r="N2" s="11" t="s">
        <v>7</v>
      </c>
    </row>
    <row r="3" spans="1:14" ht="18" customHeight="1" x14ac:dyDescent="0.45">
      <c r="A3" s="14">
        <v>1</v>
      </c>
      <c r="B3" s="5" t="s">
        <v>459</v>
      </c>
      <c r="C3" s="7">
        <v>0.33333333333333331</v>
      </c>
      <c r="D3" s="7">
        <v>0.39583333333333331</v>
      </c>
      <c r="E3" s="5">
        <v>1297</v>
      </c>
      <c r="F3" s="1" t="s">
        <v>94</v>
      </c>
      <c r="G3" s="5">
        <v>71401</v>
      </c>
      <c r="H3" s="5">
        <v>2</v>
      </c>
      <c r="I3" s="1" t="s">
        <v>484</v>
      </c>
      <c r="J3" s="1" t="s">
        <v>95</v>
      </c>
      <c r="K3" s="1" t="s">
        <v>96</v>
      </c>
      <c r="L3" s="5">
        <v>8</v>
      </c>
      <c r="M3" s="1" t="s">
        <v>11</v>
      </c>
      <c r="N3" s="1" t="s">
        <v>477</v>
      </c>
    </row>
    <row r="4" spans="1:14" ht="18" customHeight="1" x14ac:dyDescent="0.45">
      <c r="A4" s="14">
        <v>2</v>
      </c>
      <c r="B4" s="5" t="s">
        <v>459</v>
      </c>
      <c r="C4" s="7">
        <v>0.33333333333333331</v>
      </c>
      <c r="D4" s="7">
        <v>0.39583333333333331</v>
      </c>
      <c r="E4" s="5">
        <v>9107</v>
      </c>
      <c r="F4" s="1" t="s">
        <v>8</v>
      </c>
      <c r="G4" s="5">
        <v>11488</v>
      </c>
      <c r="H4" s="5">
        <v>2</v>
      </c>
      <c r="I4" s="1" t="s">
        <v>478</v>
      </c>
      <c r="J4" s="1" t="s">
        <v>9</v>
      </c>
      <c r="K4" s="1" t="s">
        <v>10</v>
      </c>
      <c r="L4" s="5">
        <v>36</v>
      </c>
      <c r="M4" s="1" t="s">
        <v>11</v>
      </c>
      <c r="N4" s="1" t="s">
        <v>475</v>
      </c>
    </row>
    <row r="5" spans="1:14" ht="18" customHeight="1" x14ac:dyDescent="0.45">
      <c r="A5" s="14">
        <v>3</v>
      </c>
      <c r="B5" s="5" t="s">
        <v>459</v>
      </c>
      <c r="C5" s="7">
        <v>0.33333333333333331</v>
      </c>
      <c r="D5" s="7">
        <v>0.39583333333333331</v>
      </c>
      <c r="E5" s="5">
        <v>9107</v>
      </c>
      <c r="F5" s="1" t="s">
        <v>8</v>
      </c>
      <c r="G5" s="5">
        <v>11496</v>
      </c>
      <c r="H5" s="5">
        <v>2</v>
      </c>
      <c r="I5" s="1" t="s">
        <v>478</v>
      </c>
      <c r="J5" s="1" t="s">
        <v>92</v>
      </c>
      <c r="K5" s="1" t="s">
        <v>160</v>
      </c>
      <c r="L5" s="5">
        <v>59</v>
      </c>
      <c r="M5" s="1" t="s">
        <v>11</v>
      </c>
      <c r="N5" s="1" t="s">
        <v>475</v>
      </c>
    </row>
    <row r="6" spans="1:14" ht="18" customHeight="1" x14ac:dyDescent="0.45">
      <c r="A6" s="14">
        <v>4</v>
      </c>
      <c r="B6" s="5" t="s">
        <v>459</v>
      </c>
      <c r="C6" s="7">
        <v>0.33333333333333331</v>
      </c>
      <c r="D6" s="7">
        <v>0.39583333333333331</v>
      </c>
      <c r="E6" s="5">
        <v>9123</v>
      </c>
      <c r="F6" s="1" t="s">
        <v>149</v>
      </c>
      <c r="G6" s="5">
        <v>11591</v>
      </c>
      <c r="H6" s="5">
        <v>0</v>
      </c>
      <c r="I6" s="1" t="s">
        <v>478</v>
      </c>
      <c r="J6" s="1" t="s">
        <v>150</v>
      </c>
      <c r="K6" s="1" t="s">
        <v>151</v>
      </c>
      <c r="L6" s="5">
        <v>28</v>
      </c>
      <c r="M6" s="1" t="s">
        <v>11</v>
      </c>
      <c r="N6" s="1" t="s">
        <v>475</v>
      </c>
    </row>
    <row r="7" spans="1:14" ht="18" customHeight="1" x14ac:dyDescent="0.45">
      <c r="A7" s="14">
        <v>5</v>
      </c>
      <c r="B7" s="5" t="s">
        <v>459</v>
      </c>
      <c r="C7" s="7">
        <v>0.33333333333333331</v>
      </c>
      <c r="D7" s="7">
        <v>0.39583333333333331</v>
      </c>
      <c r="E7" s="5">
        <v>3001523</v>
      </c>
      <c r="F7" s="1" t="s">
        <v>63</v>
      </c>
      <c r="G7" s="5">
        <v>21323</v>
      </c>
      <c r="H7" s="5">
        <v>3</v>
      </c>
      <c r="I7" s="1" t="s">
        <v>479</v>
      </c>
      <c r="J7" s="1" t="s">
        <v>64</v>
      </c>
      <c r="K7" s="1" t="s">
        <v>65</v>
      </c>
      <c r="L7" s="5">
        <v>29</v>
      </c>
      <c r="M7" s="1" t="s">
        <v>11</v>
      </c>
      <c r="N7" s="1" t="s">
        <v>475</v>
      </c>
    </row>
    <row r="8" spans="1:14" ht="22.5" customHeight="1" x14ac:dyDescent="0.2">
      <c r="A8" s="15"/>
      <c r="B8" s="2"/>
      <c r="C8" s="3"/>
      <c r="D8" s="3"/>
      <c r="E8" s="2"/>
      <c r="F8" s="2"/>
      <c r="G8" s="2"/>
      <c r="H8" s="2"/>
      <c r="I8" s="2"/>
      <c r="J8" s="2"/>
      <c r="K8" s="2"/>
      <c r="L8" s="2">
        <f>SUM(L3:L7)</f>
        <v>160</v>
      </c>
      <c r="M8" s="2"/>
      <c r="N8" s="2"/>
    </row>
    <row r="9" spans="1:14" ht="18" customHeight="1" x14ac:dyDescent="0.45">
      <c r="A9" s="14">
        <v>6</v>
      </c>
      <c r="B9" s="5" t="s">
        <v>459</v>
      </c>
      <c r="C9" s="7">
        <v>0.41666666666666669</v>
      </c>
      <c r="D9" s="7">
        <v>0.47916666666666669</v>
      </c>
      <c r="E9" s="5">
        <v>1294</v>
      </c>
      <c r="F9" s="1" t="s">
        <v>22</v>
      </c>
      <c r="G9" s="5">
        <v>71415</v>
      </c>
      <c r="H9" s="5">
        <v>2</v>
      </c>
      <c r="I9" s="1" t="s">
        <v>484</v>
      </c>
      <c r="J9" s="1" t="s">
        <v>23</v>
      </c>
      <c r="K9" s="1" t="s">
        <v>74</v>
      </c>
      <c r="L9" s="5">
        <v>9</v>
      </c>
      <c r="M9" s="1" t="s">
        <v>11</v>
      </c>
      <c r="N9" s="1" t="s">
        <v>475</v>
      </c>
    </row>
    <row r="10" spans="1:14" ht="18" customHeight="1" x14ac:dyDescent="0.45">
      <c r="A10" s="14">
        <v>7</v>
      </c>
      <c r="B10" s="5" t="s">
        <v>459</v>
      </c>
      <c r="C10" s="7">
        <v>0.41666666666666669</v>
      </c>
      <c r="D10" s="7">
        <v>0.47916666666666669</v>
      </c>
      <c r="E10" s="5">
        <v>1310</v>
      </c>
      <c r="F10" s="1" t="s">
        <v>101</v>
      </c>
      <c r="G10" s="5">
        <v>72211</v>
      </c>
      <c r="H10" s="5">
        <v>2</v>
      </c>
      <c r="I10" s="1" t="s">
        <v>484</v>
      </c>
      <c r="J10" s="1" t="s">
        <v>102</v>
      </c>
      <c r="K10" s="1" t="s">
        <v>69</v>
      </c>
      <c r="L10" s="5">
        <v>9</v>
      </c>
      <c r="M10" s="1" t="s">
        <v>11</v>
      </c>
      <c r="N10" s="1" t="s">
        <v>475</v>
      </c>
    </row>
    <row r="11" spans="1:14" ht="18" customHeight="1" x14ac:dyDescent="0.45">
      <c r="A11" s="14">
        <v>8</v>
      </c>
      <c r="B11" s="5" t="s">
        <v>459</v>
      </c>
      <c r="C11" s="7">
        <v>0.41666666666666669</v>
      </c>
      <c r="D11" s="7">
        <v>0.47916666666666669</v>
      </c>
      <c r="E11" s="5">
        <v>1687</v>
      </c>
      <c r="F11" s="1" t="s">
        <v>195</v>
      </c>
      <c r="G11" s="5">
        <v>21318</v>
      </c>
      <c r="H11" s="5">
        <v>0</v>
      </c>
      <c r="I11" s="1" t="s">
        <v>479</v>
      </c>
      <c r="J11" s="1" t="s">
        <v>61</v>
      </c>
      <c r="K11" s="1" t="s">
        <v>192</v>
      </c>
      <c r="L11" s="5">
        <v>1</v>
      </c>
      <c r="M11" s="1" t="s">
        <v>11</v>
      </c>
      <c r="N11" s="1" t="s">
        <v>475</v>
      </c>
    </row>
    <row r="12" spans="1:14" ht="18" customHeight="1" x14ac:dyDescent="0.45">
      <c r="A12" s="14">
        <v>9</v>
      </c>
      <c r="B12" s="5" t="s">
        <v>459</v>
      </c>
      <c r="C12" s="7">
        <v>0.41666666666666669</v>
      </c>
      <c r="D12" s="7">
        <v>0.47916666666666669</v>
      </c>
      <c r="E12" s="5">
        <v>1699</v>
      </c>
      <c r="F12" s="1" t="s">
        <v>22</v>
      </c>
      <c r="G12" s="5">
        <v>21314</v>
      </c>
      <c r="H12" s="5">
        <v>2</v>
      </c>
      <c r="I12" s="1" t="s">
        <v>479</v>
      </c>
      <c r="J12" s="1" t="s">
        <v>23</v>
      </c>
      <c r="K12" s="1" t="s">
        <v>74</v>
      </c>
      <c r="L12" s="5">
        <v>3</v>
      </c>
      <c r="M12" s="1" t="s">
        <v>11</v>
      </c>
      <c r="N12" s="1" t="s">
        <v>475</v>
      </c>
    </row>
    <row r="13" spans="1:14" ht="18" customHeight="1" x14ac:dyDescent="0.45">
      <c r="A13" s="14">
        <v>10</v>
      </c>
      <c r="B13" s="5" t="s">
        <v>459</v>
      </c>
      <c r="C13" s="7">
        <v>0.41666666666666669</v>
      </c>
      <c r="D13" s="7">
        <v>0.47916666666666669</v>
      </c>
      <c r="E13" s="5">
        <v>1768</v>
      </c>
      <c r="F13" s="1" t="s">
        <v>22</v>
      </c>
      <c r="G13" s="5">
        <v>11220</v>
      </c>
      <c r="H13" s="5">
        <v>2</v>
      </c>
      <c r="I13" s="1" t="s">
        <v>478</v>
      </c>
      <c r="J13" s="1" t="s">
        <v>23</v>
      </c>
      <c r="K13" s="1" t="s">
        <v>24</v>
      </c>
      <c r="L13" s="5">
        <v>10</v>
      </c>
      <c r="M13" s="1" t="s">
        <v>11</v>
      </c>
      <c r="N13" s="1" t="s">
        <v>475</v>
      </c>
    </row>
    <row r="14" spans="1:14" ht="18" customHeight="1" x14ac:dyDescent="0.45">
      <c r="A14" s="14">
        <v>11</v>
      </c>
      <c r="B14" s="5" t="s">
        <v>459</v>
      </c>
      <c r="C14" s="7">
        <v>0.41666666666666669</v>
      </c>
      <c r="D14" s="7">
        <v>0.47916666666666669</v>
      </c>
      <c r="E14" s="5">
        <v>1966</v>
      </c>
      <c r="F14" s="1" t="s">
        <v>371</v>
      </c>
      <c r="G14" s="5">
        <v>32226</v>
      </c>
      <c r="H14" s="5">
        <v>3</v>
      </c>
      <c r="I14" s="1" t="s">
        <v>480</v>
      </c>
      <c r="J14" s="1" t="s">
        <v>372</v>
      </c>
      <c r="K14" s="1" t="s">
        <v>53</v>
      </c>
      <c r="L14" s="5">
        <v>4</v>
      </c>
      <c r="M14" s="1" t="s">
        <v>11</v>
      </c>
      <c r="N14" s="1" t="s">
        <v>475</v>
      </c>
    </row>
    <row r="15" spans="1:14" ht="18" customHeight="1" x14ac:dyDescent="0.45">
      <c r="A15" s="14">
        <v>12</v>
      </c>
      <c r="B15" s="5" t="s">
        <v>459</v>
      </c>
      <c r="C15" s="7">
        <v>0.41666666666666669</v>
      </c>
      <c r="D15" s="7">
        <v>0.47916666666666669</v>
      </c>
      <c r="E15" s="5">
        <v>2412</v>
      </c>
      <c r="F15" s="1" t="s">
        <v>373</v>
      </c>
      <c r="G15" s="5">
        <v>32220</v>
      </c>
      <c r="H15" s="5">
        <v>2</v>
      </c>
      <c r="I15" s="1" t="s">
        <v>480</v>
      </c>
      <c r="J15" s="1" t="s">
        <v>374</v>
      </c>
      <c r="K15" s="1" t="s">
        <v>69</v>
      </c>
      <c r="L15" s="5">
        <v>5</v>
      </c>
      <c r="M15" s="1" t="s">
        <v>11</v>
      </c>
      <c r="N15" s="1" t="s">
        <v>475</v>
      </c>
    </row>
    <row r="16" spans="1:14" ht="18" customHeight="1" x14ac:dyDescent="0.45">
      <c r="A16" s="14">
        <v>13</v>
      </c>
      <c r="B16" s="5" t="s">
        <v>459</v>
      </c>
      <c r="C16" s="7">
        <v>0.41666666666666669</v>
      </c>
      <c r="D16" s="7">
        <v>0.47916666666666669</v>
      </c>
      <c r="E16" s="5">
        <v>9118</v>
      </c>
      <c r="F16" s="1" t="s">
        <v>12</v>
      </c>
      <c r="G16" s="5">
        <v>11498</v>
      </c>
      <c r="H16" s="5">
        <v>3</v>
      </c>
      <c r="I16" s="1" t="s">
        <v>478</v>
      </c>
      <c r="J16" s="1" t="s">
        <v>162</v>
      </c>
      <c r="K16" s="1" t="s">
        <v>163</v>
      </c>
      <c r="L16" s="5">
        <v>49</v>
      </c>
      <c r="M16" s="1" t="s">
        <v>11</v>
      </c>
      <c r="N16" s="1" t="s">
        <v>475</v>
      </c>
    </row>
    <row r="17" spans="1:14" ht="18" customHeight="1" x14ac:dyDescent="0.45">
      <c r="A17" s="14">
        <v>14</v>
      </c>
      <c r="B17" s="5" t="s">
        <v>459</v>
      </c>
      <c r="C17" s="7">
        <v>0.41666666666666669</v>
      </c>
      <c r="D17" s="7">
        <v>0.47916666666666669</v>
      </c>
      <c r="E17" s="5">
        <v>9118</v>
      </c>
      <c r="F17" s="1" t="s">
        <v>12</v>
      </c>
      <c r="G17" s="5">
        <v>11490</v>
      </c>
      <c r="H17" s="5">
        <v>3</v>
      </c>
      <c r="I17" s="1" t="s">
        <v>478</v>
      </c>
      <c r="J17" s="1" t="s">
        <v>13</v>
      </c>
      <c r="K17" s="1" t="s">
        <v>14</v>
      </c>
      <c r="L17" s="5">
        <v>79</v>
      </c>
      <c r="M17" s="1" t="s">
        <v>11</v>
      </c>
      <c r="N17" s="1" t="s">
        <v>475</v>
      </c>
    </row>
    <row r="18" spans="1:14" ht="18" customHeight="1" x14ac:dyDescent="0.45">
      <c r="A18" s="14">
        <v>15</v>
      </c>
      <c r="B18" s="5" t="s">
        <v>459</v>
      </c>
      <c r="C18" s="7">
        <v>0.41666666666666669</v>
      </c>
      <c r="D18" s="7">
        <v>0.47916666666666669</v>
      </c>
      <c r="E18" s="5">
        <v>3001509</v>
      </c>
      <c r="F18" s="1" t="s">
        <v>190</v>
      </c>
      <c r="G18" s="5">
        <v>21224</v>
      </c>
      <c r="H18" s="5">
        <v>1</v>
      </c>
      <c r="I18" s="1" t="s">
        <v>479</v>
      </c>
      <c r="J18" s="1" t="s">
        <v>61</v>
      </c>
      <c r="K18" s="1" t="s">
        <v>191</v>
      </c>
      <c r="L18" s="5">
        <v>20</v>
      </c>
      <c r="M18" s="1" t="s">
        <v>11</v>
      </c>
      <c r="N18" s="1" t="s">
        <v>475</v>
      </c>
    </row>
    <row r="19" spans="1:14" ht="18" customHeight="1" x14ac:dyDescent="0.45">
      <c r="A19" s="14">
        <v>16</v>
      </c>
      <c r="B19" s="5" t="s">
        <v>459</v>
      </c>
      <c r="C19" s="7">
        <v>0.41666666666666669</v>
      </c>
      <c r="D19" s="7">
        <v>0.47916666666666669</v>
      </c>
      <c r="E19" s="5">
        <v>3001509</v>
      </c>
      <c r="F19" s="1" t="s">
        <v>190</v>
      </c>
      <c r="G19" s="5">
        <v>21223</v>
      </c>
      <c r="H19" s="5">
        <v>1</v>
      </c>
      <c r="I19" s="1" t="s">
        <v>479</v>
      </c>
      <c r="J19" s="1" t="s">
        <v>61</v>
      </c>
      <c r="K19" s="1" t="s">
        <v>192</v>
      </c>
      <c r="L19" s="5">
        <v>18</v>
      </c>
      <c r="M19" s="1" t="s">
        <v>11</v>
      </c>
      <c r="N19" s="1" t="s">
        <v>475</v>
      </c>
    </row>
    <row r="20" spans="1:14" ht="18" customHeight="1" x14ac:dyDescent="0.45">
      <c r="A20" s="14">
        <v>17</v>
      </c>
      <c r="B20" s="5" t="s">
        <v>459</v>
      </c>
      <c r="C20" s="7">
        <v>0.41666666666666669</v>
      </c>
      <c r="D20" s="7">
        <v>0.47916666666666669</v>
      </c>
      <c r="E20" s="5">
        <v>3011546</v>
      </c>
      <c r="F20" s="1" t="s">
        <v>22</v>
      </c>
      <c r="G20" s="5">
        <v>11205</v>
      </c>
      <c r="H20" s="5">
        <v>2</v>
      </c>
      <c r="I20" s="1" t="s">
        <v>478</v>
      </c>
      <c r="J20" s="1" t="s">
        <v>23</v>
      </c>
      <c r="K20" s="1" t="s">
        <v>24</v>
      </c>
      <c r="L20" s="5">
        <v>24</v>
      </c>
      <c r="M20" s="1" t="s">
        <v>11</v>
      </c>
      <c r="N20" s="1" t="s">
        <v>475</v>
      </c>
    </row>
    <row r="21" spans="1:14" ht="18" customHeight="1" x14ac:dyDescent="0.45">
      <c r="A21" s="14">
        <v>18</v>
      </c>
      <c r="B21" s="5" t="s">
        <v>459</v>
      </c>
      <c r="C21" s="7">
        <v>0.41666666666666669</v>
      </c>
      <c r="D21" s="7">
        <v>0.47916666666666669</v>
      </c>
      <c r="E21" s="5">
        <v>3021115</v>
      </c>
      <c r="F21" s="1" t="s">
        <v>107</v>
      </c>
      <c r="G21" s="5">
        <v>71206</v>
      </c>
      <c r="H21" s="5">
        <v>2</v>
      </c>
      <c r="I21" s="1" t="s">
        <v>484</v>
      </c>
      <c r="J21" s="1" t="s">
        <v>102</v>
      </c>
      <c r="K21" s="1" t="s">
        <v>69</v>
      </c>
      <c r="L21" s="5">
        <v>25</v>
      </c>
      <c r="M21" s="1" t="s">
        <v>11</v>
      </c>
      <c r="N21" s="1" t="s">
        <v>475</v>
      </c>
    </row>
    <row r="22" spans="1:14" ht="22.5" customHeight="1" x14ac:dyDescent="0.2">
      <c r="A22" s="15"/>
      <c r="B22" s="2"/>
      <c r="C22" s="3"/>
      <c r="D22" s="3"/>
      <c r="E22" s="2"/>
      <c r="F22" s="2"/>
      <c r="G22" s="2"/>
      <c r="H22" s="2"/>
      <c r="I22" s="2"/>
      <c r="J22" s="2"/>
      <c r="K22" s="2"/>
      <c r="L22" s="2">
        <f>SUM(L9:L21)</f>
        <v>256</v>
      </c>
      <c r="M22" s="2"/>
      <c r="N22" s="2"/>
    </row>
    <row r="23" spans="1:14" ht="18" customHeight="1" x14ac:dyDescent="0.45">
      <c r="A23" s="14">
        <v>19</v>
      </c>
      <c r="B23" s="5" t="s">
        <v>461</v>
      </c>
      <c r="C23" s="7">
        <v>0.5</v>
      </c>
      <c r="D23" s="7">
        <v>0.5625</v>
      </c>
      <c r="E23" s="5">
        <v>1684</v>
      </c>
      <c r="F23" s="1" t="s">
        <v>28</v>
      </c>
      <c r="G23" s="5">
        <v>21326</v>
      </c>
      <c r="H23" s="5">
        <v>3</v>
      </c>
      <c r="I23" s="1" t="s">
        <v>479</v>
      </c>
      <c r="J23" s="1" t="s">
        <v>29</v>
      </c>
      <c r="K23" s="1" t="s">
        <v>30</v>
      </c>
      <c r="L23" s="5">
        <v>7</v>
      </c>
      <c r="M23" s="1" t="s">
        <v>11</v>
      </c>
      <c r="N23" s="1" t="s">
        <v>477</v>
      </c>
    </row>
    <row r="24" spans="1:14" ht="18" customHeight="1" x14ac:dyDescent="0.45">
      <c r="A24" s="14">
        <v>20</v>
      </c>
      <c r="B24" s="5" t="s">
        <v>461</v>
      </c>
      <c r="C24" s="7">
        <v>0.5</v>
      </c>
      <c r="D24" s="7">
        <v>0.5625</v>
      </c>
      <c r="E24" s="5">
        <v>1778</v>
      </c>
      <c r="F24" s="1" t="s">
        <v>199</v>
      </c>
      <c r="G24" s="5">
        <v>11401</v>
      </c>
      <c r="H24" s="5">
        <v>3</v>
      </c>
      <c r="I24" s="1" t="s">
        <v>478</v>
      </c>
      <c r="J24" s="1" t="s">
        <v>40</v>
      </c>
      <c r="K24" s="1" t="s">
        <v>36</v>
      </c>
      <c r="L24" s="5">
        <v>9</v>
      </c>
      <c r="M24" s="1" t="s">
        <v>11</v>
      </c>
      <c r="N24" s="1" t="s">
        <v>477</v>
      </c>
    </row>
    <row r="25" spans="1:14" ht="18" customHeight="1" x14ac:dyDescent="0.45">
      <c r="A25" s="14">
        <v>21</v>
      </c>
      <c r="B25" s="5" t="s">
        <v>461</v>
      </c>
      <c r="C25" s="7">
        <v>0.5</v>
      </c>
      <c r="D25" s="7">
        <v>0.5625</v>
      </c>
      <c r="E25" s="5">
        <v>1963</v>
      </c>
      <c r="F25" s="1" t="s">
        <v>218</v>
      </c>
      <c r="G25" s="5">
        <v>31211</v>
      </c>
      <c r="H25" s="5">
        <v>2</v>
      </c>
      <c r="I25" s="1" t="s">
        <v>480</v>
      </c>
      <c r="J25" s="1" t="s">
        <v>351</v>
      </c>
      <c r="K25" s="1" t="s">
        <v>381</v>
      </c>
      <c r="L25" s="5">
        <v>1</v>
      </c>
      <c r="M25" s="1" t="s">
        <v>11</v>
      </c>
      <c r="N25" s="1" t="s">
        <v>475</v>
      </c>
    </row>
    <row r="26" spans="1:14" ht="18" customHeight="1" x14ac:dyDescent="0.45">
      <c r="A26" s="14">
        <v>22</v>
      </c>
      <c r="B26" s="5" t="s">
        <v>461</v>
      </c>
      <c r="C26" s="7">
        <v>0.5</v>
      </c>
      <c r="D26" s="7">
        <v>0.5625</v>
      </c>
      <c r="E26" s="5">
        <v>2265</v>
      </c>
      <c r="F26" s="1" t="s">
        <v>222</v>
      </c>
      <c r="G26" s="5">
        <v>51458</v>
      </c>
      <c r="H26" s="5">
        <v>1</v>
      </c>
      <c r="I26" s="1" t="s">
        <v>482</v>
      </c>
      <c r="J26" s="1" t="s">
        <v>223</v>
      </c>
      <c r="K26" s="1" t="s">
        <v>224</v>
      </c>
      <c r="L26" s="5">
        <v>6</v>
      </c>
      <c r="M26" s="1" t="s">
        <v>11</v>
      </c>
      <c r="N26" s="1" t="s">
        <v>477</v>
      </c>
    </row>
    <row r="27" spans="1:14" ht="18" customHeight="1" x14ac:dyDescent="0.45">
      <c r="A27" s="14">
        <v>23</v>
      </c>
      <c r="B27" s="5" t="s">
        <v>461</v>
      </c>
      <c r="C27" s="7">
        <v>0.5</v>
      </c>
      <c r="D27" s="7">
        <v>0.5625</v>
      </c>
      <c r="E27" s="5">
        <v>3081</v>
      </c>
      <c r="F27" s="1" t="s">
        <v>323</v>
      </c>
      <c r="G27" s="5">
        <v>61208</v>
      </c>
      <c r="H27" s="5">
        <v>3</v>
      </c>
      <c r="I27" s="1" t="s">
        <v>483</v>
      </c>
      <c r="J27" s="1" t="s">
        <v>324</v>
      </c>
      <c r="K27" s="1" t="s">
        <v>325</v>
      </c>
      <c r="L27" s="5">
        <v>2</v>
      </c>
      <c r="M27" s="1" t="s">
        <v>11</v>
      </c>
      <c r="N27" s="1" t="s">
        <v>475</v>
      </c>
    </row>
    <row r="28" spans="1:14" ht="18" customHeight="1" x14ac:dyDescent="0.45">
      <c r="A28" s="14">
        <v>24</v>
      </c>
      <c r="B28" s="5" t="s">
        <v>461</v>
      </c>
      <c r="C28" s="7">
        <v>0.5</v>
      </c>
      <c r="D28" s="7">
        <v>0.5625</v>
      </c>
      <c r="E28" s="5">
        <v>3031971</v>
      </c>
      <c r="F28" s="1" t="s">
        <v>218</v>
      </c>
      <c r="G28" s="5">
        <v>31206</v>
      </c>
      <c r="H28" s="5">
        <v>2</v>
      </c>
      <c r="I28" s="1" t="s">
        <v>480</v>
      </c>
      <c r="J28" s="1" t="s">
        <v>351</v>
      </c>
      <c r="K28" s="1" t="s">
        <v>381</v>
      </c>
      <c r="L28" s="5">
        <v>30</v>
      </c>
      <c r="M28" s="1" t="s">
        <v>11</v>
      </c>
      <c r="N28" s="1" t="s">
        <v>475</v>
      </c>
    </row>
    <row r="29" spans="1:14" ht="18" customHeight="1" x14ac:dyDescent="0.45">
      <c r="A29" s="14">
        <v>25</v>
      </c>
      <c r="B29" s="5" t="s">
        <v>461</v>
      </c>
      <c r="C29" s="7">
        <v>0.5</v>
      </c>
      <c r="D29" s="7">
        <v>0.5625</v>
      </c>
      <c r="E29" s="5">
        <v>3081341</v>
      </c>
      <c r="F29" s="1" t="s">
        <v>332</v>
      </c>
      <c r="G29" s="5">
        <v>62202</v>
      </c>
      <c r="H29" s="5">
        <v>2</v>
      </c>
      <c r="I29" s="1" t="s">
        <v>483</v>
      </c>
      <c r="J29" s="1" t="s">
        <v>333</v>
      </c>
      <c r="K29" s="1" t="s">
        <v>334</v>
      </c>
      <c r="L29" s="5">
        <v>21</v>
      </c>
      <c r="M29" s="1" t="s">
        <v>11</v>
      </c>
      <c r="N29" s="1" t="s">
        <v>476</v>
      </c>
    </row>
    <row r="30" spans="1:14" ht="18" customHeight="1" x14ac:dyDescent="0.45">
      <c r="A30" s="14">
        <v>26</v>
      </c>
      <c r="B30" s="5" t="s">
        <v>461</v>
      </c>
      <c r="C30" s="7">
        <v>0.5</v>
      </c>
      <c r="D30" s="7">
        <v>0.5625</v>
      </c>
      <c r="E30" s="5">
        <v>3081341</v>
      </c>
      <c r="F30" s="1" t="s">
        <v>332</v>
      </c>
      <c r="G30" s="5">
        <v>61202</v>
      </c>
      <c r="H30" s="5">
        <v>2</v>
      </c>
      <c r="I30" s="1" t="s">
        <v>483</v>
      </c>
      <c r="J30" s="1" t="s">
        <v>324</v>
      </c>
      <c r="K30" s="1" t="s">
        <v>325</v>
      </c>
      <c r="L30" s="5">
        <v>23</v>
      </c>
      <c r="M30" s="1" t="s">
        <v>11</v>
      </c>
      <c r="N30" s="1" t="s">
        <v>475</v>
      </c>
    </row>
    <row r="31" spans="1:14" ht="22.5" customHeight="1" x14ac:dyDescent="0.2">
      <c r="A31" s="15"/>
      <c r="B31" s="2"/>
      <c r="C31" s="3"/>
      <c r="D31" s="3"/>
      <c r="E31" s="2"/>
      <c r="F31" s="2"/>
      <c r="G31" s="2"/>
      <c r="H31" s="2"/>
      <c r="I31" s="2"/>
      <c r="J31" s="2"/>
      <c r="K31" s="2"/>
      <c r="L31" s="2">
        <f>SUM(L23:L30)</f>
        <v>99</v>
      </c>
      <c r="M31" s="2"/>
      <c r="N31" s="2"/>
    </row>
    <row r="32" spans="1:14" ht="18" customHeight="1" x14ac:dyDescent="0.45">
      <c r="A32" s="14">
        <v>27</v>
      </c>
      <c r="B32" s="5" t="s">
        <v>461</v>
      </c>
      <c r="C32" s="7">
        <v>0.58333333333333337</v>
      </c>
      <c r="D32" s="7">
        <v>0.64583333333333337</v>
      </c>
      <c r="E32" s="5">
        <v>1295</v>
      </c>
      <c r="F32" s="1" t="s">
        <v>70</v>
      </c>
      <c r="G32" s="5">
        <v>71422</v>
      </c>
      <c r="H32" s="5">
        <v>2</v>
      </c>
      <c r="I32" s="1" t="s">
        <v>484</v>
      </c>
      <c r="J32" s="1" t="s">
        <v>23</v>
      </c>
      <c r="K32" s="1" t="s">
        <v>71</v>
      </c>
      <c r="L32" s="5">
        <v>3</v>
      </c>
      <c r="M32" s="1" t="s">
        <v>11</v>
      </c>
      <c r="N32" s="1" t="s">
        <v>475</v>
      </c>
    </row>
    <row r="33" spans="1:14" ht="18" customHeight="1" x14ac:dyDescent="0.45">
      <c r="A33" s="14">
        <v>28</v>
      </c>
      <c r="B33" s="5" t="s">
        <v>461</v>
      </c>
      <c r="C33" s="7">
        <v>0.58333333333333337</v>
      </c>
      <c r="D33" s="7">
        <v>0.64583333333333337</v>
      </c>
      <c r="E33" s="5">
        <v>1973</v>
      </c>
      <c r="F33" s="1" t="s">
        <v>103</v>
      </c>
      <c r="G33" s="5">
        <v>31324</v>
      </c>
      <c r="H33" s="5">
        <v>2</v>
      </c>
      <c r="I33" s="1" t="s">
        <v>480</v>
      </c>
      <c r="J33" s="1" t="s">
        <v>372</v>
      </c>
      <c r="K33" s="1" t="s">
        <v>122</v>
      </c>
      <c r="L33" s="5">
        <v>6</v>
      </c>
      <c r="M33" s="1" t="s">
        <v>11</v>
      </c>
      <c r="N33" s="1" t="s">
        <v>475</v>
      </c>
    </row>
    <row r="34" spans="1:14" ht="18" customHeight="1" x14ac:dyDescent="0.45">
      <c r="A34" s="14">
        <v>29</v>
      </c>
      <c r="B34" s="5" t="s">
        <v>461</v>
      </c>
      <c r="C34" s="7">
        <v>0.58333333333333337</v>
      </c>
      <c r="D34" s="7">
        <v>0.64583333333333337</v>
      </c>
      <c r="E34" s="5">
        <v>1974</v>
      </c>
      <c r="F34" s="1" t="s">
        <v>426</v>
      </c>
      <c r="G34" s="5">
        <v>34104</v>
      </c>
      <c r="H34" s="5">
        <v>2</v>
      </c>
      <c r="I34" s="1" t="s">
        <v>480</v>
      </c>
      <c r="J34" s="1" t="s">
        <v>372</v>
      </c>
      <c r="K34" s="1" t="s">
        <v>361</v>
      </c>
      <c r="L34" s="5">
        <v>4</v>
      </c>
      <c r="M34" s="1" t="s">
        <v>11</v>
      </c>
      <c r="N34" s="1" t="s">
        <v>477</v>
      </c>
    </row>
    <row r="35" spans="1:14" ht="18" customHeight="1" x14ac:dyDescent="0.45">
      <c r="A35" s="14">
        <v>30</v>
      </c>
      <c r="B35" s="5" t="s">
        <v>461</v>
      </c>
      <c r="C35" s="7">
        <v>0.58333333333333337</v>
      </c>
      <c r="D35" s="7">
        <v>0.64583333333333337</v>
      </c>
      <c r="E35" s="5">
        <v>2420</v>
      </c>
      <c r="F35" s="1" t="s">
        <v>103</v>
      </c>
      <c r="G35" s="5">
        <v>923334</v>
      </c>
      <c r="H35" s="5">
        <v>2</v>
      </c>
      <c r="I35" s="1" t="s">
        <v>485</v>
      </c>
      <c r="J35" s="1" t="s">
        <v>372</v>
      </c>
      <c r="K35" s="1" t="s">
        <v>122</v>
      </c>
      <c r="L35" s="5">
        <v>8</v>
      </c>
      <c r="M35" s="1" t="s">
        <v>11</v>
      </c>
      <c r="N35" s="1" t="s">
        <v>475</v>
      </c>
    </row>
    <row r="36" spans="1:14" ht="18" customHeight="1" x14ac:dyDescent="0.45">
      <c r="A36" s="14">
        <v>31</v>
      </c>
      <c r="B36" s="5" t="s">
        <v>461</v>
      </c>
      <c r="C36" s="7">
        <v>0.58333333333333337</v>
      </c>
      <c r="D36" s="7">
        <v>0.64583333333333337</v>
      </c>
      <c r="E36" s="5">
        <v>3080</v>
      </c>
      <c r="F36" s="1" t="s">
        <v>491</v>
      </c>
      <c r="G36" s="5">
        <v>61801</v>
      </c>
      <c r="H36" s="5">
        <v>2</v>
      </c>
      <c r="I36" s="1" t="s">
        <v>483</v>
      </c>
      <c r="J36" s="1" t="s">
        <v>291</v>
      </c>
      <c r="K36" s="1" t="s">
        <v>292</v>
      </c>
      <c r="L36" s="5">
        <v>0</v>
      </c>
      <c r="M36" s="1" t="s">
        <v>11</v>
      </c>
      <c r="N36" s="1" t="s">
        <v>475</v>
      </c>
    </row>
    <row r="37" spans="1:14" ht="18" customHeight="1" x14ac:dyDescent="0.45">
      <c r="A37" s="14">
        <v>32</v>
      </c>
      <c r="B37" s="5" t="s">
        <v>461</v>
      </c>
      <c r="C37" s="7">
        <v>0.58333333333333337</v>
      </c>
      <c r="D37" s="7">
        <v>0.64583333333333337</v>
      </c>
      <c r="E37" s="5">
        <v>3080</v>
      </c>
      <c r="F37" s="1" t="s">
        <v>491</v>
      </c>
      <c r="G37" s="5">
        <v>61312</v>
      </c>
      <c r="H37" s="5">
        <v>2</v>
      </c>
      <c r="I37" s="1" t="s">
        <v>483</v>
      </c>
      <c r="J37" s="1" t="s">
        <v>291</v>
      </c>
      <c r="K37" s="1" t="s">
        <v>292</v>
      </c>
      <c r="L37" s="5">
        <v>4</v>
      </c>
      <c r="M37" s="1" t="s">
        <v>11</v>
      </c>
      <c r="N37" s="1" t="s">
        <v>475</v>
      </c>
    </row>
    <row r="38" spans="1:14" ht="18" customHeight="1" x14ac:dyDescent="0.45">
      <c r="A38" s="14">
        <v>33</v>
      </c>
      <c r="B38" s="5" t="s">
        <v>461</v>
      </c>
      <c r="C38" s="7">
        <v>0.58333333333333337</v>
      </c>
      <c r="D38" s="7">
        <v>0.64583333333333337</v>
      </c>
      <c r="E38" s="5">
        <v>3021125</v>
      </c>
      <c r="F38" s="1" t="s">
        <v>108</v>
      </c>
      <c r="G38" s="5">
        <v>71308</v>
      </c>
      <c r="H38" s="5">
        <v>2</v>
      </c>
      <c r="I38" s="1" t="s">
        <v>484</v>
      </c>
      <c r="J38" s="1" t="s">
        <v>23</v>
      </c>
      <c r="K38" s="1" t="s">
        <v>71</v>
      </c>
      <c r="L38" s="5">
        <v>19</v>
      </c>
      <c r="M38" s="1" t="s">
        <v>11</v>
      </c>
      <c r="N38" s="1" t="s">
        <v>475</v>
      </c>
    </row>
    <row r="39" spans="1:14" ht="18" customHeight="1" x14ac:dyDescent="0.45">
      <c r="A39" s="14">
        <v>34</v>
      </c>
      <c r="B39" s="5" t="s">
        <v>461</v>
      </c>
      <c r="C39" s="7">
        <v>0.58333333333333337</v>
      </c>
      <c r="D39" s="7">
        <v>0.64583333333333337</v>
      </c>
      <c r="E39" s="5">
        <v>3031977</v>
      </c>
      <c r="F39" s="1" t="s">
        <v>103</v>
      </c>
      <c r="G39" s="5">
        <v>33106</v>
      </c>
      <c r="H39" s="5">
        <v>2</v>
      </c>
      <c r="I39" s="1" t="s">
        <v>480</v>
      </c>
      <c r="J39" s="1" t="s">
        <v>372</v>
      </c>
      <c r="K39" s="1" t="s">
        <v>122</v>
      </c>
      <c r="L39" s="5">
        <v>15</v>
      </c>
      <c r="M39" s="1" t="s">
        <v>11</v>
      </c>
      <c r="N39" s="1" t="s">
        <v>475</v>
      </c>
    </row>
    <row r="40" spans="1:14" ht="18" customHeight="1" x14ac:dyDescent="0.45">
      <c r="A40" s="14">
        <v>35</v>
      </c>
      <c r="B40" s="5" t="s">
        <v>461</v>
      </c>
      <c r="C40" s="7">
        <v>0.58333333333333337</v>
      </c>
      <c r="D40" s="7">
        <v>0.64583333333333337</v>
      </c>
      <c r="E40" s="5">
        <v>3052047</v>
      </c>
      <c r="F40" s="1" t="s">
        <v>416</v>
      </c>
      <c r="G40" s="5">
        <v>91208</v>
      </c>
      <c r="H40" s="5">
        <v>2</v>
      </c>
      <c r="I40" s="1" t="s">
        <v>485</v>
      </c>
      <c r="J40" s="1" t="s">
        <v>198</v>
      </c>
      <c r="K40" s="1" t="s">
        <v>76</v>
      </c>
      <c r="L40" s="5">
        <v>11</v>
      </c>
      <c r="M40" s="1" t="s">
        <v>11</v>
      </c>
      <c r="N40" s="1" t="s">
        <v>475</v>
      </c>
    </row>
    <row r="41" spans="1:14" ht="18" customHeight="1" x14ac:dyDescent="0.45">
      <c r="A41" s="14">
        <v>36</v>
      </c>
      <c r="B41" s="5" t="s">
        <v>461</v>
      </c>
      <c r="C41" s="7">
        <v>0.58333333333333337</v>
      </c>
      <c r="D41" s="7">
        <v>0.64583333333333337</v>
      </c>
      <c r="E41" s="5">
        <v>3052047</v>
      </c>
      <c r="F41" s="1" t="s">
        <v>416</v>
      </c>
      <c r="G41" s="5">
        <v>91209</v>
      </c>
      <c r="H41" s="5">
        <v>2</v>
      </c>
      <c r="I41" s="1" t="s">
        <v>485</v>
      </c>
      <c r="J41" s="1" t="s">
        <v>376</v>
      </c>
      <c r="K41" s="1" t="s">
        <v>76</v>
      </c>
      <c r="L41" s="5">
        <v>23</v>
      </c>
      <c r="M41" s="1" t="s">
        <v>11</v>
      </c>
      <c r="N41" s="1" t="s">
        <v>475</v>
      </c>
    </row>
    <row r="42" spans="1:14" ht="18" customHeight="1" x14ac:dyDescent="0.45">
      <c r="A42" s="14">
        <v>37</v>
      </c>
      <c r="B42" s="5" t="s">
        <v>461</v>
      </c>
      <c r="C42" s="7">
        <v>0.58333333333333337</v>
      </c>
      <c r="D42" s="7">
        <v>0.64583333333333337</v>
      </c>
      <c r="E42" s="5">
        <v>3081343</v>
      </c>
      <c r="F42" s="1" t="s">
        <v>490</v>
      </c>
      <c r="G42" s="5">
        <v>62301</v>
      </c>
      <c r="H42" s="5">
        <v>1</v>
      </c>
      <c r="I42" s="1" t="s">
        <v>483</v>
      </c>
      <c r="J42" s="1" t="s">
        <v>291</v>
      </c>
      <c r="K42" s="1" t="s">
        <v>343</v>
      </c>
      <c r="L42" s="5">
        <v>20</v>
      </c>
      <c r="M42" s="1" t="s">
        <v>11</v>
      </c>
      <c r="N42" s="1" t="s">
        <v>476</v>
      </c>
    </row>
    <row r="43" spans="1:14" ht="18" customHeight="1" x14ac:dyDescent="0.45">
      <c r="A43" s="14">
        <v>38</v>
      </c>
      <c r="B43" s="5" t="s">
        <v>461</v>
      </c>
      <c r="C43" s="7">
        <v>0.58333333333333337</v>
      </c>
      <c r="D43" s="7">
        <v>0.64583333333333337</v>
      </c>
      <c r="E43" s="5">
        <v>3081343</v>
      </c>
      <c r="F43" s="1" t="s">
        <v>490</v>
      </c>
      <c r="G43" s="5">
        <v>61301</v>
      </c>
      <c r="H43" s="5">
        <v>1</v>
      </c>
      <c r="I43" s="1" t="s">
        <v>483</v>
      </c>
      <c r="J43" s="1" t="s">
        <v>291</v>
      </c>
      <c r="K43" s="1" t="s">
        <v>292</v>
      </c>
      <c r="L43" s="5">
        <v>21</v>
      </c>
      <c r="M43" s="1" t="s">
        <v>11</v>
      </c>
      <c r="N43" s="1" t="s">
        <v>475</v>
      </c>
    </row>
    <row r="44" spans="1:14" ht="18" customHeight="1" x14ac:dyDescent="0.45">
      <c r="A44" s="14">
        <v>39</v>
      </c>
      <c r="B44" s="5" t="s">
        <v>461</v>
      </c>
      <c r="C44" s="7">
        <v>0.58333333333333337</v>
      </c>
      <c r="D44" s="7">
        <v>0.64583333333333337</v>
      </c>
      <c r="E44" s="5">
        <v>9991038</v>
      </c>
      <c r="F44" s="1" t="s">
        <v>188</v>
      </c>
      <c r="G44" s="5">
        <v>21227</v>
      </c>
      <c r="H44" s="5">
        <v>2</v>
      </c>
      <c r="I44" s="1" t="s">
        <v>479</v>
      </c>
      <c r="J44" s="1" t="s">
        <v>16</v>
      </c>
      <c r="K44" s="1" t="s">
        <v>59</v>
      </c>
      <c r="L44" s="5">
        <v>37</v>
      </c>
      <c r="M44" s="1" t="s">
        <v>11</v>
      </c>
      <c r="N44" s="1" t="s">
        <v>475</v>
      </c>
    </row>
    <row r="45" spans="1:14" ht="22.5" customHeight="1" x14ac:dyDescent="0.2">
      <c r="A45" s="15"/>
      <c r="B45" s="2"/>
      <c r="C45" s="3"/>
      <c r="D45" s="3"/>
      <c r="E45" s="2"/>
      <c r="F45" s="2"/>
      <c r="G45" s="2"/>
      <c r="H45" s="2"/>
      <c r="I45" s="2"/>
      <c r="J45" s="2"/>
      <c r="K45" s="2"/>
      <c r="L45" s="2">
        <f>SUM(L32:L44)</f>
        <v>171</v>
      </c>
      <c r="M45" s="2"/>
      <c r="N45" s="2"/>
    </row>
    <row r="46" spans="1:14" ht="18" customHeight="1" x14ac:dyDescent="0.45">
      <c r="A46" s="14">
        <v>40</v>
      </c>
      <c r="B46" s="5" t="s">
        <v>470</v>
      </c>
      <c r="C46" s="7">
        <v>0.5</v>
      </c>
      <c r="D46" s="7">
        <v>0.5625</v>
      </c>
      <c r="E46" s="5">
        <v>1930</v>
      </c>
      <c r="F46" s="1" t="s">
        <v>230</v>
      </c>
      <c r="G46" s="5">
        <v>41251</v>
      </c>
      <c r="H46" s="5">
        <v>2</v>
      </c>
      <c r="I46" s="1" t="s">
        <v>481</v>
      </c>
      <c r="J46" s="1" t="s">
        <v>132</v>
      </c>
      <c r="K46" s="1" t="s">
        <v>249</v>
      </c>
      <c r="L46" s="5">
        <v>3</v>
      </c>
      <c r="M46" s="1" t="s">
        <v>11</v>
      </c>
      <c r="N46" s="1" t="s">
        <v>475</v>
      </c>
    </row>
    <row r="47" spans="1:14" ht="18" customHeight="1" x14ac:dyDescent="0.45">
      <c r="A47" s="14">
        <v>41</v>
      </c>
      <c r="B47" s="5" t="s">
        <v>470</v>
      </c>
      <c r="C47" s="7">
        <v>0.5</v>
      </c>
      <c r="D47" s="7">
        <v>0.5625</v>
      </c>
      <c r="E47" s="5">
        <v>2238</v>
      </c>
      <c r="F47" s="1" t="s">
        <v>230</v>
      </c>
      <c r="G47" s="5">
        <v>51254</v>
      </c>
      <c r="H47" s="5">
        <v>2</v>
      </c>
      <c r="I47" s="1" t="s">
        <v>482</v>
      </c>
      <c r="J47" s="1" t="s">
        <v>132</v>
      </c>
      <c r="K47" s="1" t="s">
        <v>231</v>
      </c>
      <c r="L47" s="5">
        <v>14</v>
      </c>
      <c r="M47" s="1" t="s">
        <v>11</v>
      </c>
      <c r="N47" s="1" t="s">
        <v>475</v>
      </c>
    </row>
    <row r="48" spans="1:14" ht="18" customHeight="1" x14ac:dyDescent="0.45">
      <c r="A48" s="14">
        <v>42</v>
      </c>
      <c r="B48" s="5" t="s">
        <v>470</v>
      </c>
      <c r="C48" s="7">
        <v>0.5</v>
      </c>
      <c r="D48" s="7">
        <v>0.5625</v>
      </c>
      <c r="E48" s="5">
        <v>9102</v>
      </c>
      <c r="F48" s="1" t="s">
        <v>86</v>
      </c>
      <c r="G48" s="5">
        <v>41236</v>
      </c>
      <c r="H48" s="5">
        <v>2</v>
      </c>
      <c r="I48" s="1" t="s">
        <v>481</v>
      </c>
      <c r="J48" s="1" t="s">
        <v>260</v>
      </c>
      <c r="K48" s="1" t="s">
        <v>231</v>
      </c>
      <c r="L48" s="5">
        <v>45</v>
      </c>
      <c r="M48" s="1" t="s">
        <v>11</v>
      </c>
      <c r="N48" s="1" t="s">
        <v>475</v>
      </c>
    </row>
    <row r="49" spans="1:14" ht="18" customHeight="1" x14ac:dyDescent="0.45">
      <c r="A49" s="14">
        <v>43</v>
      </c>
      <c r="B49" s="5" t="s">
        <v>470</v>
      </c>
      <c r="C49" s="7">
        <v>0.5</v>
      </c>
      <c r="D49" s="7">
        <v>0.5625</v>
      </c>
      <c r="E49" s="5">
        <v>9102</v>
      </c>
      <c r="F49" s="1" t="s">
        <v>86</v>
      </c>
      <c r="G49" s="5">
        <v>61205</v>
      </c>
      <c r="H49" s="5">
        <v>2</v>
      </c>
      <c r="I49" s="1" t="s">
        <v>483</v>
      </c>
      <c r="J49" s="1" t="s">
        <v>336</v>
      </c>
      <c r="K49" s="1" t="s">
        <v>337</v>
      </c>
      <c r="L49" s="5">
        <v>42</v>
      </c>
      <c r="M49" s="1" t="s">
        <v>11</v>
      </c>
      <c r="N49" s="1" t="s">
        <v>475</v>
      </c>
    </row>
    <row r="50" spans="1:14" ht="18" customHeight="1" x14ac:dyDescent="0.45">
      <c r="A50" s="14">
        <v>44</v>
      </c>
      <c r="B50" s="5" t="s">
        <v>470</v>
      </c>
      <c r="C50" s="7">
        <v>0.5</v>
      </c>
      <c r="D50" s="7">
        <v>0.5625</v>
      </c>
      <c r="E50" s="5">
        <v>9102</v>
      </c>
      <c r="F50" s="1" t="s">
        <v>86</v>
      </c>
      <c r="G50" s="5">
        <v>71211</v>
      </c>
      <c r="H50" s="5">
        <v>2</v>
      </c>
      <c r="I50" s="1" t="s">
        <v>484</v>
      </c>
      <c r="J50" s="1" t="s">
        <v>87</v>
      </c>
      <c r="K50" s="1" t="s">
        <v>88</v>
      </c>
      <c r="L50" s="5">
        <v>33</v>
      </c>
      <c r="M50" s="1" t="s">
        <v>11</v>
      </c>
      <c r="N50" s="1" t="s">
        <v>475</v>
      </c>
    </row>
    <row r="51" spans="1:14" ht="18" customHeight="1" x14ac:dyDescent="0.45">
      <c r="A51" s="14">
        <v>45</v>
      </c>
      <c r="B51" s="5" t="s">
        <v>470</v>
      </c>
      <c r="C51" s="7">
        <v>0.5</v>
      </c>
      <c r="D51" s="7">
        <v>0.5625</v>
      </c>
      <c r="E51" s="5">
        <v>9102</v>
      </c>
      <c r="F51" s="1" t="s">
        <v>86</v>
      </c>
      <c r="G51" s="5">
        <v>11309</v>
      </c>
      <c r="H51" s="5">
        <v>2</v>
      </c>
      <c r="I51" s="1" t="s">
        <v>478</v>
      </c>
      <c r="J51" s="1" t="s">
        <v>92</v>
      </c>
      <c r="K51" s="1" t="s">
        <v>93</v>
      </c>
      <c r="L51" s="5">
        <v>39</v>
      </c>
      <c r="M51" s="1" t="s">
        <v>11</v>
      </c>
      <c r="N51" s="1" t="s">
        <v>475</v>
      </c>
    </row>
    <row r="52" spans="1:14" ht="18" customHeight="1" x14ac:dyDescent="0.45">
      <c r="A52" s="14">
        <v>46</v>
      </c>
      <c r="B52" s="5" t="s">
        <v>470</v>
      </c>
      <c r="C52" s="7">
        <v>0.5</v>
      </c>
      <c r="D52" s="7">
        <v>0.5625</v>
      </c>
      <c r="E52" s="5">
        <v>9991006</v>
      </c>
      <c r="F52" s="1" t="s">
        <v>261</v>
      </c>
      <c r="G52" s="5">
        <v>41221</v>
      </c>
      <c r="H52" s="5">
        <v>2</v>
      </c>
      <c r="I52" s="1" t="s">
        <v>481</v>
      </c>
      <c r="J52" s="1" t="s">
        <v>132</v>
      </c>
      <c r="K52" s="1" t="s">
        <v>249</v>
      </c>
      <c r="L52" s="5">
        <v>44</v>
      </c>
      <c r="M52" s="1" t="s">
        <v>11</v>
      </c>
      <c r="N52" s="1" t="s">
        <v>475</v>
      </c>
    </row>
    <row r="53" spans="1:14" ht="18" customHeight="1" x14ac:dyDescent="0.45">
      <c r="A53" s="14">
        <v>47</v>
      </c>
      <c r="B53" s="5" t="s">
        <v>470</v>
      </c>
      <c r="C53" s="7">
        <v>0.5</v>
      </c>
      <c r="D53" s="7">
        <v>0.5625</v>
      </c>
      <c r="E53" s="5">
        <v>9991007</v>
      </c>
      <c r="F53" s="1" t="s">
        <v>261</v>
      </c>
      <c r="G53" s="5">
        <v>51201</v>
      </c>
      <c r="H53" s="5">
        <v>2</v>
      </c>
      <c r="I53" s="1" t="s">
        <v>482</v>
      </c>
      <c r="J53" s="1" t="s">
        <v>132</v>
      </c>
      <c r="K53" s="1" t="s">
        <v>231</v>
      </c>
      <c r="L53" s="5">
        <v>36</v>
      </c>
      <c r="M53" s="1" t="s">
        <v>11</v>
      </c>
      <c r="N53" s="1" t="s">
        <v>475</v>
      </c>
    </row>
    <row r="54" spans="1:14" ht="22.5" customHeight="1" x14ac:dyDescent="0.2">
      <c r="A54" s="15"/>
      <c r="B54" s="2"/>
      <c r="C54" s="3"/>
      <c r="D54" s="3"/>
      <c r="E54" s="2"/>
      <c r="F54" s="2"/>
      <c r="G54" s="2"/>
      <c r="H54" s="2"/>
      <c r="I54" s="2"/>
      <c r="J54" s="2"/>
      <c r="K54" s="2"/>
      <c r="L54" s="2">
        <f>SUM(L46:L53)</f>
        <v>256</v>
      </c>
      <c r="M54" s="2"/>
      <c r="N54" s="2"/>
    </row>
    <row r="55" spans="1:14" ht="18" customHeight="1" x14ac:dyDescent="0.45">
      <c r="A55" s="14">
        <v>48</v>
      </c>
      <c r="B55" s="5" t="s">
        <v>470</v>
      </c>
      <c r="C55" s="7">
        <v>0.66666666666666663</v>
      </c>
      <c r="D55" s="7">
        <v>0.72916666666666663</v>
      </c>
      <c r="E55" s="5">
        <v>1321</v>
      </c>
      <c r="F55" s="1" t="s">
        <v>123</v>
      </c>
      <c r="G55" s="5">
        <v>71402</v>
      </c>
      <c r="H55" s="5">
        <v>1</v>
      </c>
      <c r="I55" s="1" t="s">
        <v>484</v>
      </c>
      <c r="J55" s="1" t="s">
        <v>121</v>
      </c>
      <c r="K55" s="1" t="s">
        <v>124</v>
      </c>
      <c r="L55" s="5">
        <v>11</v>
      </c>
      <c r="M55" s="1" t="s">
        <v>11</v>
      </c>
      <c r="N55" s="1" t="s">
        <v>475</v>
      </c>
    </row>
    <row r="56" spans="1:14" ht="18" customHeight="1" x14ac:dyDescent="0.45">
      <c r="A56" s="14">
        <v>49</v>
      </c>
      <c r="B56" s="5" t="s">
        <v>470</v>
      </c>
      <c r="C56" s="7">
        <v>0.66666666666666663</v>
      </c>
      <c r="D56" s="7">
        <v>0.72916666666666663</v>
      </c>
      <c r="E56" s="5">
        <v>2240</v>
      </c>
      <c r="F56" s="1" t="s">
        <v>209</v>
      </c>
      <c r="G56" s="5">
        <v>51153</v>
      </c>
      <c r="H56" s="5">
        <v>2</v>
      </c>
      <c r="I56" s="1" t="s">
        <v>482</v>
      </c>
      <c r="J56" s="1" t="s">
        <v>26</v>
      </c>
      <c r="K56" s="1" t="s">
        <v>210</v>
      </c>
      <c r="L56" s="5">
        <v>12</v>
      </c>
      <c r="M56" s="1" t="s">
        <v>11</v>
      </c>
      <c r="N56" s="1" t="s">
        <v>475</v>
      </c>
    </row>
    <row r="57" spans="1:14" ht="18" customHeight="1" x14ac:dyDescent="0.45">
      <c r="A57" s="14">
        <v>50</v>
      </c>
      <c r="B57" s="5" t="s">
        <v>470</v>
      </c>
      <c r="C57" s="7">
        <v>0.66666666666666663</v>
      </c>
      <c r="D57" s="7">
        <v>0.72916666666666663</v>
      </c>
      <c r="E57" s="5">
        <v>1960</v>
      </c>
      <c r="F57" s="1" t="s">
        <v>209</v>
      </c>
      <c r="G57" s="5">
        <v>32370</v>
      </c>
      <c r="H57" s="5">
        <v>2</v>
      </c>
      <c r="I57" s="1" t="s">
        <v>480</v>
      </c>
      <c r="J57" s="1" t="s">
        <v>26</v>
      </c>
      <c r="K57" s="1" t="s">
        <v>210</v>
      </c>
      <c r="L57" s="5">
        <v>1</v>
      </c>
      <c r="M57" s="1" t="s">
        <v>11</v>
      </c>
      <c r="N57" s="1" t="s">
        <v>475</v>
      </c>
    </row>
    <row r="58" spans="1:14" ht="18" customHeight="1" x14ac:dyDescent="0.45">
      <c r="A58" s="14">
        <v>51</v>
      </c>
      <c r="B58" s="5" t="s">
        <v>470</v>
      </c>
      <c r="C58" s="7">
        <v>0.66666666666666663</v>
      </c>
      <c r="D58" s="7">
        <v>0.72916666666666663</v>
      </c>
      <c r="E58" s="5">
        <v>2406</v>
      </c>
      <c r="F58" s="1" t="s">
        <v>375</v>
      </c>
      <c r="G58" s="5">
        <v>92335</v>
      </c>
      <c r="H58" s="5">
        <v>1</v>
      </c>
      <c r="I58" s="1" t="s">
        <v>485</v>
      </c>
      <c r="J58" s="1" t="s">
        <v>376</v>
      </c>
      <c r="K58" s="1" t="s">
        <v>377</v>
      </c>
      <c r="L58" s="5">
        <v>4</v>
      </c>
      <c r="M58" s="1" t="s">
        <v>11</v>
      </c>
      <c r="N58" s="1" t="s">
        <v>475</v>
      </c>
    </row>
    <row r="59" spans="1:14" ht="18" customHeight="1" x14ac:dyDescent="0.45">
      <c r="A59" s="14">
        <v>52</v>
      </c>
      <c r="B59" s="5" t="s">
        <v>470</v>
      </c>
      <c r="C59" s="7">
        <v>0.66666666666666663</v>
      </c>
      <c r="D59" s="7">
        <v>0.72916666666666663</v>
      </c>
      <c r="E59" s="5">
        <v>3001504</v>
      </c>
      <c r="F59" s="1" t="s">
        <v>141</v>
      </c>
      <c r="G59" s="5">
        <v>21137</v>
      </c>
      <c r="H59" s="5">
        <v>2</v>
      </c>
      <c r="I59" s="1" t="s">
        <v>479</v>
      </c>
      <c r="J59" s="1" t="s">
        <v>52</v>
      </c>
      <c r="K59" s="1" t="s">
        <v>71</v>
      </c>
      <c r="L59" s="5">
        <v>34</v>
      </c>
      <c r="M59" s="1" t="s">
        <v>11</v>
      </c>
      <c r="N59" s="1" t="s">
        <v>475</v>
      </c>
    </row>
    <row r="60" spans="1:14" ht="18" customHeight="1" x14ac:dyDescent="0.45">
      <c r="A60" s="14">
        <v>53</v>
      </c>
      <c r="B60" s="5" t="s">
        <v>470</v>
      </c>
      <c r="C60" s="7">
        <v>0.66666666666666663</v>
      </c>
      <c r="D60" s="7">
        <v>0.72916666666666663</v>
      </c>
      <c r="E60" s="5">
        <v>3031979</v>
      </c>
      <c r="F60" s="1" t="s">
        <v>380</v>
      </c>
      <c r="G60" s="5">
        <v>31202</v>
      </c>
      <c r="H60" s="5">
        <v>2</v>
      </c>
      <c r="I60" s="1" t="s">
        <v>480</v>
      </c>
      <c r="J60" s="1" t="s">
        <v>351</v>
      </c>
      <c r="K60" s="1" t="s">
        <v>88</v>
      </c>
      <c r="L60" s="5">
        <v>25</v>
      </c>
      <c r="M60" s="1" t="s">
        <v>11</v>
      </c>
      <c r="N60" s="1" t="s">
        <v>475</v>
      </c>
    </row>
    <row r="61" spans="1:14" ht="18" customHeight="1" x14ac:dyDescent="0.45">
      <c r="A61" s="14">
        <v>54</v>
      </c>
      <c r="B61" s="5" t="s">
        <v>470</v>
      </c>
      <c r="C61" s="7">
        <v>0.66666666666666663</v>
      </c>
      <c r="D61" s="7">
        <v>0.72916666666666663</v>
      </c>
      <c r="E61" s="5">
        <v>3052043</v>
      </c>
      <c r="F61" s="1" t="s">
        <v>435</v>
      </c>
      <c r="G61" s="5">
        <v>92301</v>
      </c>
      <c r="H61" s="5">
        <v>1</v>
      </c>
      <c r="I61" s="1" t="s">
        <v>485</v>
      </c>
      <c r="J61" s="1" t="s">
        <v>376</v>
      </c>
      <c r="K61" s="1" t="s">
        <v>377</v>
      </c>
      <c r="L61" s="5">
        <v>23</v>
      </c>
      <c r="M61" s="1" t="s">
        <v>11</v>
      </c>
      <c r="N61" s="1" t="s">
        <v>475</v>
      </c>
    </row>
    <row r="62" spans="1:14" ht="18" customHeight="1" x14ac:dyDescent="0.45">
      <c r="A62" s="14">
        <v>55</v>
      </c>
      <c r="B62" s="5" t="s">
        <v>470</v>
      </c>
      <c r="C62" s="7">
        <v>0.66666666666666663</v>
      </c>
      <c r="D62" s="7">
        <v>0.72916666666666663</v>
      </c>
      <c r="E62" s="5">
        <v>9991009</v>
      </c>
      <c r="F62" s="1" t="s">
        <v>209</v>
      </c>
      <c r="G62" s="5">
        <v>52113</v>
      </c>
      <c r="H62" s="5">
        <v>2</v>
      </c>
      <c r="I62" s="1" t="s">
        <v>482</v>
      </c>
      <c r="J62" s="1" t="s">
        <v>26</v>
      </c>
      <c r="K62" s="1" t="s">
        <v>210</v>
      </c>
      <c r="L62" s="5">
        <v>18</v>
      </c>
      <c r="M62" s="1" t="s">
        <v>11</v>
      </c>
      <c r="N62" s="1" t="s">
        <v>476</v>
      </c>
    </row>
    <row r="63" spans="1:14" ht="18" customHeight="1" x14ac:dyDescent="0.45">
      <c r="A63" s="14">
        <v>56</v>
      </c>
      <c r="B63" s="5" t="s">
        <v>470</v>
      </c>
      <c r="C63" s="7">
        <v>0.66666666666666663</v>
      </c>
      <c r="D63" s="7">
        <v>0.72916666666666663</v>
      </c>
      <c r="E63" s="5">
        <v>9991009</v>
      </c>
      <c r="F63" s="1" t="s">
        <v>209</v>
      </c>
      <c r="G63" s="5">
        <v>51113</v>
      </c>
      <c r="H63" s="5">
        <v>2</v>
      </c>
      <c r="I63" s="1" t="s">
        <v>482</v>
      </c>
      <c r="J63" s="1" t="s">
        <v>26</v>
      </c>
      <c r="K63" s="1" t="s">
        <v>290</v>
      </c>
      <c r="L63" s="5">
        <v>34</v>
      </c>
      <c r="M63" s="1" t="s">
        <v>11</v>
      </c>
      <c r="N63" s="1" t="s">
        <v>475</v>
      </c>
    </row>
    <row r="64" spans="1:14" ht="22.5" customHeight="1" x14ac:dyDescent="0.2">
      <c r="A64" s="15"/>
      <c r="B64" s="2"/>
      <c r="C64" s="3"/>
      <c r="D64" s="3"/>
      <c r="E64" s="2"/>
      <c r="F64" s="2"/>
      <c r="G64" s="2"/>
      <c r="H64" s="2"/>
      <c r="I64" s="2"/>
      <c r="J64" s="2"/>
      <c r="K64" s="2"/>
      <c r="L64" s="2">
        <f>SUM(L55:L63)</f>
        <v>162</v>
      </c>
      <c r="M64" s="2"/>
      <c r="N64" s="2"/>
    </row>
    <row r="65" spans="1:14" ht="18" customHeight="1" x14ac:dyDescent="0.45">
      <c r="A65" s="14">
        <v>57</v>
      </c>
      <c r="B65" s="5" t="s">
        <v>468</v>
      </c>
      <c r="C65" s="7">
        <v>0.33333333333333331</v>
      </c>
      <c r="D65" s="7">
        <v>0.39583333333333331</v>
      </c>
      <c r="E65" s="5">
        <v>1698</v>
      </c>
      <c r="F65" s="1" t="s">
        <v>54</v>
      </c>
      <c r="G65" s="5">
        <v>21234</v>
      </c>
      <c r="H65" s="5">
        <v>2</v>
      </c>
      <c r="I65" s="1" t="s">
        <v>479</v>
      </c>
      <c r="J65" s="1" t="s">
        <v>55</v>
      </c>
      <c r="K65" s="1" t="s">
        <v>56</v>
      </c>
      <c r="L65" s="5">
        <v>10</v>
      </c>
      <c r="M65" s="1" t="s">
        <v>11</v>
      </c>
      <c r="N65" s="1" t="s">
        <v>477</v>
      </c>
    </row>
    <row r="66" spans="1:14" ht="18" customHeight="1" x14ac:dyDescent="0.45">
      <c r="A66" s="14">
        <v>58</v>
      </c>
      <c r="B66" s="5" t="s">
        <v>468</v>
      </c>
      <c r="C66" s="7">
        <v>0.33333333333333331</v>
      </c>
      <c r="D66" s="7">
        <v>0.39583333333333331</v>
      </c>
      <c r="E66" s="5">
        <v>1764</v>
      </c>
      <c r="F66" s="1" t="s">
        <v>48</v>
      </c>
      <c r="G66" s="5">
        <v>11216</v>
      </c>
      <c r="H66" s="5">
        <v>2</v>
      </c>
      <c r="I66" s="1" t="s">
        <v>478</v>
      </c>
      <c r="J66" s="1" t="s">
        <v>49</v>
      </c>
      <c r="K66" s="1" t="s">
        <v>50</v>
      </c>
      <c r="L66" s="5">
        <v>7</v>
      </c>
      <c r="M66" s="1" t="s">
        <v>11</v>
      </c>
      <c r="N66" s="1" t="s">
        <v>475</v>
      </c>
    </row>
    <row r="67" spans="1:14" ht="18" customHeight="1" x14ac:dyDescent="0.45">
      <c r="A67" s="14">
        <v>59</v>
      </c>
      <c r="B67" s="5" t="s">
        <v>468</v>
      </c>
      <c r="C67" s="7">
        <v>0.33333333333333331</v>
      </c>
      <c r="D67" s="7">
        <v>0.39583333333333331</v>
      </c>
      <c r="E67" s="5">
        <v>1972</v>
      </c>
      <c r="F67" s="1" t="s">
        <v>394</v>
      </c>
      <c r="G67" s="5">
        <v>31301</v>
      </c>
      <c r="H67" s="5">
        <v>1</v>
      </c>
      <c r="I67" s="1" t="s">
        <v>480</v>
      </c>
      <c r="J67" s="1" t="s">
        <v>357</v>
      </c>
      <c r="K67" s="1" t="s">
        <v>395</v>
      </c>
      <c r="L67" s="5">
        <v>1</v>
      </c>
      <c r="M67" s="1" t="s">
        <v>11</v>
      </c>
      <c r="N67" s="1" t="s">
        <v>477</v>
      </c>
    </row>
    <row r="68" spans="1:14" ht="18" customHeight="1" x14ac:dyDescent="0.45">
      <c r="A68" s="14">
        <v>60</v>
      </c>
      <c r="B68" s="5" t="s">
        <v>468</v>
      </c>
      <c r="C68" s="7">
        <v>0.33333333333333331</v>
      </c>
      <c r="D68" s="7">
        <v>0.39583333333333331</v>
      </c>
      <c r="E68" s="5">
        <v>1972</v>
      </c>
      <c r="F68" s="1" t="s">
        <v>394</v>
      </c>
      <c r="G68" s="5">
        <v>34102</v>
      </c>
      <c r="H68" s="5">
        <v>1</v>
      </c>
      <c r="I68" s="1" t="s">
        <v>480</v>
      </c>
      <c r="J68" s="1"/>
      <c r="K68" s="1" t="s">
        <v>436</v>
      </c>
      <c r="L68" s="5">
        <v>0</v>
      </c>
      <c r="M68" s="1" t="s">
        <v>11</v>
      </c>
      <c r="N68" s="1" t="s">
        <v>475</v>
      </c>
    </row>
    <row r="69" spans="1:14" ht="18" customHeight="1" x14ac:dyDescent="0.45">
      <c r="A69" s="14">
        <v>61</v>
      </c>
      <c r="B69" s="5" t="s">
        <v>468</v>
      </c>
      <c r="C69" s="7">
        <v>0.33333333333333331</v>
      </c>
      <c r="D69" s="7">
        <v>0.39583333333333331</v>
      </c>
      <c r="E69" s="5">
        <v>2246</v>
      </c>
      <c r="F69" s="1" t="s">
        <v>286</v>
      </c>
      <c r="G69" s="5">
        <v>51433</v>
      </c>
      <c r="H69" s="5">
        <v>2</v>
      </c>
      <c r="I69" s="1" t="s">
        <v>482</v>
      </c>
      <c r="J69" s="1" t="s">
        <v>225</v>
      </c>
      <c r="K69" s="1" t="s">
        <v>217</v>
      </c>
      <c r="L69" s="5">
        <v>20</v>
      </c>
      <c r="M69" s="1" t="s">
        <v>11</v>
      </c>
      <c r="N69" s="1" t="s">
        <v>475</v>
      </c>
    </row>
    <row r="70" spans="1:14" ht="18" customHeight="1" x14ac:dyDescent="0.45">
      <c r="A70" s="14">
        <v>62</v>
      </c>
      <c r="B70" s="5" t="s">
        <v>468</v>
      </c>
      <c r="C70" s="7">
        <v>0.33333333333333331</v>
      </c>
      <c r="D70" s="7">
        <v>0.39583333333333331</v>
      </c>
      <c r="E70" s="5">
        <v>3001512</v>
      </c>
      <c r="F70" s="1" t="s">
        <v>60</v>
      </c>
      <c r="G70" s="5">
        <v>21324</v>
      </c>
      <c r="H70" s="5">
        <v>1</v>
      </c>
      <c r="I70" s="1" t="s">
        <v>479</v>
      </c>
      <c r="J70" s="1" t="s">
        <v>61</v>
      </c>
      <c r="K70" s="1" t="s">
        <v>62</v>
      </c>
      <c r="L70" s="5">
        <v>29</v>
      </c>
      <c r="M70" s="1" t="s">
        <v>11</v>
      </c>
      <c r="N70" s="1" t="s">
        <v>475</v>
      </c>
    </row>
    <row r="71" spans="1:14" ht="18" customHeight="1" x14ac:dyDescent="0.45">
      <c r="A71" s="14">
        <v>63</v>
      </c>
      <c r="B71" s="5" t="s">
        <v>468</v>
      </c>
      <c r="C71" s="7">
        <v>0.33333333333333331</v>
      </c>
      <c r="D71" s="7">
        <v>0.39583333333333331</v>
      </c>
      <c r="E71" s="5">
        <v>3011874</v>
      </c>
      <c r="F71" s="1" t="s">
        <v>85</v>
      </c>
      <c r="G71" s="5">
        <v>11206</v>
      </c>
      <c r="H71" s="5">
        <v>2</v>
      </c>
      <c r="I71" s="1" t="s">
        <v>478</v>
      </c>
      <c r="J71" s="1" t="s">
        <v>49</v>
      </c>
      <c r="K71" s="1" t="s">
        <v>50</v>
      </c>
      <c r="L71" s="5">
        <v>37</v>
      </c>
      <c r="M71" s="1" t="s">
        <v>11</v>
      </c>
      <c r="N71" s="1" t="s">
        <v>475</v>
      </c>
    </row>
    <row r="72" spans="1:14" ht="22.5" customHeight="1" x14ac:dyDescent="0.2">
      <c r="A72" s="15"/>
      <c r="B72" s="2"/>
      <c r="C72" s="3"/>
      <c r="D72" s="3"/>
      <c r="E72" s="2"/>
      <c r="F72" s="2"/>
      <c r="G72" s="2"/>
      <c r="H72" s="2"/>
      <c r="I72" s="2"/>
      <c r="J72" s="2"/>
      <c r="K72" s="2"/>
      <c r="L72" s="2">
        <f>SUM(L65:L71)</f>
        <v>104</v>
      </c>
      <c r="M72" s="2"/>
      <c r="N72" s="2"/>
    </row>
    <row r="73" spans="1:14" ht="18" customHeight="1" x14ac:dyDescent="0.45">
      <c r="A73" s="14">
        <v>64</v>
      </c>
      <c r="B73" s="5" t="s">
        <v>468</v>
      </c>
      <c r="C73" s="7">
        <v>0.41666666666666669</v>
      </c>
      <c r="D73" s="7">
        <v>0.47916666666666669</v>
      </c>
      <c r="E73" s="5">
        <v>3070</v>
      </c>
      <c r="F73" s="1" t="s">
        <v>103</v>
      </c>
      <c r="G73" s="5">
        <v>61311</v>
      </c>
      <c r="H73" s="5">
        <v>2</v>
      </c>
      <c r="I73" s="1" t="s">
        <v>483</v>
      </c>
      <c r="J73" s="1" t="s">
        <v>314</v>
      </c>
      <c r="K73" s="1" t="s">
        <v>315</v>
      </c>
      <c r="L73" s="5">
        <v>9</v>
      </c>
      <c r="M73" s="1" t="s">
        <v>11</v>
      </c>
      <c r="N73" s="1" t="s">
        <v>475</v>
      </c>
    </row>
    <row r="74" spans="1:14" ht="18" customHeight="1" x14ac:dyDescent="0.45">
      <c r="A74" s="14">
        <v>65</v>
      </c>
      <c r="B74" s="5" t="s">
        <v>468</v>
      </c>
      <c r="C74" s="7">
        <v>0.41666666666666669</v>
      </c>
      <c r="D74" s="7">
        <v>0.47916666666666669</v>
      </c>
      <c r="E74" s="5">
        <v>3081347</v>
      </c>
      <c r="F74" s="1" t="s">
        <v>103</v>
      </c>
      <c r="G74" s="5">
        <v>62305</v>
      </c>
      <c r="H74" s="5">
        <v>2</v>
      </c>
      <c r="I74" s="1" t="s">
        <v>483</v>
      </c>
      <c r="J74" s="1" t="s">
        <v>314</v>
      </c>
      <c r="K74" s="1" t="s">
        <v>236</v>
      </c>
      <c r="L74" s="5">
        <v>17</v>
      </c>
      <c r="M74" s="1" t="s">
        <v>11</v>
      </c>
      <c r="N74" s="1" t="s">
        <v>476</v>
      </c>
    </row>
    <row r="75" spans="1:14" ht="18" customHeight="1" x14ac:dyDescent="0.45">
      <c r="A75" s="14">
        <v>66</v>
      </c>
      <c r="B75" s="5" t="s">
        <v>468</v>
      </c>
      <c r="C75" s="7">
        <v>0.41666666666666669</v>
      </c>
      <c r="D75" s="7">
        <v>0.47916666666666669</v>
      </c>
      <c r="E75" s="5">
        <v>3081347</v>
      </c>
      <c r="F75" s="1" t="s">
        <v>103</v>
      </c>
      <c r="G75" s="5">
        <v>61305</v>
      </c>
      <c r="H75" s="5">
        <v>2</v>
      </c>
      <c r="I75" s="1" t="s">
        <v>483</v>
      </c>
      <c r="J75" s="1" t="s">
        <v>314</v>
      </c>
      <c r="K75" s="1" t="s">
        <v>315</v>
      </c>
      <c r="L75" s="5">
        <v>13</v>
      </c>
      <c r="M75" s="1" t="s">
        <v>11</v>
      </c>
      <c r="N75" s="1" t="s">
        <v>475</v>
      </c>
    </row>
    <row r="76" spans="1:14" ht="22.5" customHeight="1" x14ac:dyDescent="0.2">
      <c r="A76" s="15"/>
      <c r="B76" s="2"/>
      <c r="C76" s="3"/>
      <c r="D76" s="3"/>
      <c r="E76" s="2"/>
      <c r="F76" s="2"/>
      <c r="G76" s="2"/>
      <c r="H76" s="2"/>
      <c r="I76" s="2"/>
      <c r="J76" s="2"/>
      <c r="K76" s="2"/>
      <c r="L76" s="2">
        <f>SUM(L73:L75)</f>
        <v>39</v>
      </c>
      <c r="M76" s="2"/>
      <c r="N76" s="2"/>
    </row>
    <row r="77" spans="1:14" ht="18" customHeight="1" x14ac:dyDescent="0.45">
      <c r="A77" s="14">
        <v>67</v>
      </c>
      <c r="B77" s="5" t="s">
        <v>467</v>
      </c>
      <c r="C77" s="7">
        <v>0.5</v>
      </c>
      <c r="D77" s="7">
        <v>0.5625</v>
      </c>
      <c r="E77" s="5">
        <v>1309</v>
      </c>
      <c r="F77" s="1" t="s">
        <v>120</v>
      </c>
      <c r="G77" s="5">
        <v>71403</v>
      </c>
      <c r="H77" s="5">
        <v>2</v>
      </c>
      <c r="I77" s="1" t="s">
        <v>484</v>
      </c>
      <c r="J77" s="1" t="s">
        <v>121</v>
      </c>
      <c r="K77" s="1" t="s">
        <v>122</v>
      </c>
      <c r="L77" s="5">
        <v>4</v>
      </c>
      <c r="M77" s="1" t="s">
        <v>11</v>
      </c>
      <c r="N77" s="1" t="s">
        <v>477</v>
      </c>
    </row>
    <row r="78" spans="1:14" ht="18" customHeight="1" x14ac:dyDescent="0.45">
      <c r="A78" s="14">
        <v>68</v>
      </c>
      <c r="B78" s="5" t="s">
        <v>467</v>
      </c>
      <c r="C78" s="7">
        <v>0.5</v>
      </c>
      <c r="D78" s="7">
        <v>0.5625</v>
      </c>
      <c r="E78" s="5">
        <v>1783</v>
      </c>
      <c r="F78" s="1" t="s">
        <v>46</v>
      </c>
      <c r="G78" s="5">
        <v>11322</v>
      </c>
      <c r="H78" s="5">
        <v>2</v>
      </c>
      <c r="I78" s="1" t="s">
        <v>478</v>
      </c>
      <c r="J78" s="1" t="s">
        <v>32</v>
      </c>
      <c r="K78" s="1" t="s">
        <v>47</v>
      </c>
      <c r="L78" s="5">
        <v>4</v>
      </c>
      <c r="M78" s="1" t="s">
        <v>11</v>
      </c>
      <c r="N78" s="1" t="s">
        <v>475</v>
      </c>
    </row>
    <row r="79" spans="1:14" ht="18" customHeight="1" x14ac:dyDescent="0.45">
      <c r="A79" s="14">
        <v>69</v>
      </c>
      <c r="B79" s="5" t="s">
        <v>467</v>
      </c>
      <c r="C79" s="7">
        <v>0.5</v>
      </c>
      <c r="D79" s="7">
        <v>0.5625</v>
      </c>
      <c r="E79" s="5">
        <v>1964</v>
      </c>
      <c r="F79" s="1" t="s">
        <v>214</v>
      </c>
      <c r="G79" s="5">
        <v>31323</v>
      </c>
      <c r="H79" s="5">
        <v>3</v>
      </c>
      <c r="I79" s="1" t="s">
        <v>480</v>
      </c>
      <c r="J79" s="1" t="s">
        <v>372</v>
      </c>
      <c r="K79" s="1" t="s">
        <v>382</v>
      </c>
      <c r="L79" s="5">
        <v>4</v>
      </c>
      <c r="M79" s="1" t="s">
        <v>11</v>
      </c>
      <c r="N79" s="1" t="s">
        <v>475</v>
      </c>
    </row>
    <row r="80" spans="1:14" ht="18" customHeight="1" x14ac:dyDescent="0.45">
      <c r="A80" s="14">
        <v>70</v>
      </c>
      <c r="B80" s="5" t="s">
        <v>467</v>
      </c>
      <c r="C80" s="7">
        <v>0.5</v>
      </c>
      <c r="D80" s="7">
        <v>0.5625</v>
      </c>
      <c r="E80" s="5">
        <v>2259</v>
      </c>
      <c r="F80" s="1" t="s">
        <v>243</v>
      </c>
      <c r="G80" s="5">
        <v>51251</v>
      </c>
      <c r="H80" s="5">
        <v>2</v>
      </c>
      <c r="I80" s="1" t="s">
        <v>482</v>
      </c>
      <c r="J80" s="1" t="s">
        <v>242</v>
      </c>
      <c r="K80" s="1" t="s">
        <v>116</v>
      </c>
      <c r="L80" s="5">
        <v>6</v>
      </c>
      <c r="M80" s="1" t="s">
        <v>11</v>
      </c>
      <c r="N80" s="1" t="s">
        <v>475</v>
      </c>
    </row>
    <row r="81" spans="1:14" ht="18" customHeight="1" x14ac:dyDescent="0.45">
      <c r="A81" s="14">
        <v>71</v>
      </c>
      <c r="B81" s="5" t="s">
        <v>467</v>
      </c>
      <c r="C81" s="7">
        <v>0.5</v>
      </c>
      <c r="D81" s="7">
        <v>0.5625</v>
      </c>
      <c r="E81" s="5">
        <v>2261</v>
      </c>
      <c r="F81" s="1" t="s">
        <v>241</v>
      </c>
      <c r="G81" s="5">
        <v>51253</v>
      </c>
      <c r="H81" s="5">
        <v>1</v>
      </c>
      <c r="I81" s="1" t="s">
        <v>482</v>
      </c>
      <c r="J81" s="1" t="s">
        <v>242</v>
      </c>
      <c r="K81" s="1" t="s">
        <v>116</v>
      </c>
      <c r="L81" s="5">
        <v>5</v>
      </c>
      <c r="M81" s="1" t="s">
        <v>11</v>
      </c>
      <c r="N81" s="1" t="s">
        <v>475</v>
      </c>
    </row>
    <row r="82" spans="1:14" ht="18" customHeight="1" x14ac:dyDescent="0.45">
      <c r="A82" s="14">
        <v>72</v>
      </c>
      <c r="B82" s="5" t="s">
        <v>467</v>
      </c>
      <c r="C82" s="7">
        <v>0.5</v>
      </c>
      <c r="D82" s="7">
        <v>0.5625</v>
      </c>
      <c r="E82" s="5">
        <v>3001505</v>
      </c>
      <c r="F82" s="1" t="s">
        <v>189</v>
      </c>
      <c r="G82" s="5">
        <v>21225</v>
      </c>
      <c r="H82" s="5">
        <v>2</v>
      </c>
      <c r="I82" s="1" t="s">
        <v>479</v>
      </c>
      <c r="J82" s="1" t="s">
        <v>29</v>
      </c>
      <c r="K82" s="1" t="s">
        <v>53</v>
      </c>
      <c r="L82" s="5">
        <v>41</v>
      </c>
      <c r="M82" s="1" t="s">
        <v>11</v>
      </c>
      <c r="N82" s="1" t="s">
        <v>475</v>
      </c>
    </row>
    <row r="83" spans="1:14" ht="18" customHeight="1" x14ac:dyDescent="0.45">
      <c r="A83" s="14">
        <v>73</v>
      </c>
      <c r="B83" s="5" t="s">
        <v>467</v>
      </c>
      <c r="C83" s="7">
        <v>0.5</v>
      </c>
      <c r="D83" s="7">
        <v>0.5625</v>
      </c>
      <c r="E83" s="5">
        <v>3011566</v>
      </c>
      <c r="F83" s="1" t="s">
        <v>46</v>
      </c>
      <c r="G83" s="5">
        <v>11306</v>
      </c>
      <c r="H83" s="5">
        <v>2</v>
      </c>
      <c r="I83" s="1" t="s">
        <v>478</v>
      </c>
      <c r="J83" s="1" t="s">
        <v>32</v>
      </c>
      <c r="K83" s="1" t="s">
        <v>47</v>
      </c>
      <c r="L83" s="5">
        <v>17</v>
      </c>
      <c r="M83" s="1" t="s">
        <v>11</v>
      </c>
      <c r="N83" s="1" t="s">
        <v>475</v>
      </c>
    </row>
    <row r="84" spans="1:14" ht="18" customHeight="1" x14ac:dyDescent="0.45">
      <c r="A84" s="14">
        <v>74</v>
      </c>
      <c r="B84" s="5" t="s">
        <v>467</v>
      </c>
      <c r="C84" s="7">
        <v>0.5</v>
      </c>
      <c r="D84" s="7">
        <v>0.5625</v>
      </c>
      <c r="E84" s="5">
        <v>3031989</v>
      </c>
      <c r="F84" s="1" t="s">
        <v>214</v>
      </c>
      <c r="G84" s="5">
        <v>33102</v>
      </c>
      <c r="H84" s="5">
        <v>3</v>
      </c>
      <c r="I84" s="1" t="s">
        <v>480</v>
      </c>
      <c r="J84" s="1" t="s">
        <v>372</v>
      </c>
      <c r="K84" s="1" t="s">
        <v>382</v>
      </c>
      <c r="L84" s="5">
        <v>14</v>
      </c>
      <c r="M84" s="1" t="s">
        <v>11</v>
      </c>
      <c r="N84" s="1" t="s">
        <v>475</v>
      </c>
    </row>
    <row r="85" spans="1:14" ht="18" customHeight="1" x14ac:dyDescent="0.45">
      <c r="A85" s="14">
        <v>75</v>
      </c>
      <c r="B85" s="5" t="s">
        <v>467</v>
      </c>
      <c r="C85" s="7">
        <v>0.5</v>
      </c>
      <c r="D85" s="7">
        <v>0.5625</v>
      </c>
      <c r="E85" s="5">
        <v>3082211</v>
      </c>
      <c r="F85" s="1" t="s">
        <v>330</v>
      </c>
      <c r="G85" s="5">
        <v>62203</v>
      </c>
      <c r="H85" s="5">
        <v>2</v>
      </c>
      <c r="I85" s="1" t="s">
        <v>483</v>
      </c>
      <c r="J85" s="1" t="s">
        <v>331</v>
      </c>
      <c r="K85" s="1" t="s">
        <v>299</v>
      </c>
      <c r="L85" s="5">
        <v>16</v>
      </c>
      <c r="M85" s="1" t="s">
        <v>11</v>
      </c>
      <c r="N85" s="1" t="s">
        <v>476</v>
      </c>
    </row>
    <row r="86" spans="1:14" ht="18" customHeight="1" x14ac:dyDescent="0.45">
      <c r="A86" s="14">
        <v>76</v>
      </c>
      <c r="B86" s="5" t="s">
        <v>467</v>
      </c>
      <c r="C86" s="7">
        <v>0.5</v>
      </c>
      <c r="D86" s="7">
        <v>0.5625</v>
      </c>
      <c r="E86" s="5">
        <v>3082211</v>
      </c>
      <c r="F86" s="1" t="s">
        <v>330</v>
      </c>
      <c r="G86" s="5">
        <v>61203</v>
      </c>
      <c r="H86" s="5">
        <v>2</v>
      </c>
      <c r="I86" s="1" t="s">
        <v>483</v>
      </c>
      <c r="J86" s="1" t="s">
        <v>331</v>
      </c>
      <c r="K86" s="1" t="s">
        <v>338</v>
      </c>
      <c r="L86" s="5">
        <v>21</v>
      </c>
      <c r="M86" s="1" t="s">
        <v>11</v>
      </c>
      <c r="N86" s="1" t="s">
        <v>475</v>
      </c>
    </row>
    <row r="87" spans="1:14" ht="18" customHeight="1" x14ac:dyDescent="0.45">
      <c r="A87" s="14">
        <v>77</v>
      </c>
      <c r="B87" s="5" t="s">
        <v>467</v>
      </c>
      <c r="C87" s="7">
        <v>0.5</v>
      </c>
      <c r="D87" s="7">
        <v>0.5625</v>
      </c>
      <c r="E87" s="5">
        <v>3242023</v>
      </c>
      <c r="F87" s="1" t="s">
        <v>262</v>
      </c>
      <c r="G87" s="5">
        <v>51231</v>
      </c>
      <c r="H87" s="5">
        <v>2</v>
      </c>
      <c r="I87" s="1" t="s">
        <v>482</v>
      </c>
      <c r="J87" s="1" t="s">
        <v>242</v>
      </c>
      <c r="K87" s="1" t="s">
        <v>116</v>
      </c>
      <c r="L87" s="5">
        <v>18</v>
      </c>
      <c r="M87" s="1" t="s">
        <v>11</v>
      </c>
      <c r="N87" s="1" t="s">
        <v>475</v>
      </c>
    </row>
    <row r="88" spans="1:14" ht="22.5" customHeight="1" x14ac:dyDescent="0.2">
      <c r="A88" s="15"/>
      <c r="B88" s="2"/>
      <c r="C88" s="3"/>
      <c r="D88" s="3"/>
      <c r="E88" s="2"/>
      <c r="F88" s="2"/>
      <c r="G88" s="2"/>
      <c r="H88" s="2"/>
      <c r="I88" s="2"/>
      <c r="J88" s="2"/>
      <c r="K88" s="2"/>
      <c r="L88" s="2">
        <f>SUM(L77:L87)</f>
        <v>150</v>
      </c>
      <c r="M88" s="2"/>
      <c r="N88" s="2"/>
    </row>
    <row r="89" spans="1:14" ht="18" customHeight="1" x14ac:dyDescent="0.45">
      <c r="A89" s="14">
        <v>78</v>
      </c>
      <c r="B89" s="5" t="s">
        <v>467</v>
      </c>
      <c r="C89" s="7">
        <v>0.58333333333333337</v>
      </c>
      <c r="D89" s="7">
        <v>0.64583333333333337</v>
      </c>
      <c r="E89" s="5">
        <v>1979</v>
      </c>
      <c r="F89" s="1" t="s">
        <v>352</v>
      </c>
      <c r="G89" s="5">
        <v>32310</v>
      </c>
      <c r="H89" s="5">
        <v>1</v>
      </c>
      <c r="I89" s="1" t="s">
        <v>480</v>
      </c>
      <c r="J89" s="1" t="s">
        <v>351</v>
      </c>
      <c r="K89" s="1" t="s">
        <v>353</v>
      </c>
      <c r="L89" s="5">
        <v>1</v>
      </c>
      <c r="M89" s="1" t="s">
        <v>11</v>
      </c>
      <c r="N89" s="1" t="s">
        <v>477</v>
      </c>
    </row>
    <row r="90" spans="1:14" ht="22.5" customHeight="1" x14ac:dyDescent="0.2">
      <c r="A90" s="15"/>
      <c r="B90" s="2"/>
      <c r="C90" s="3"/>
      <c r="D90" s="3"/>
      <c r="E90" s="2"/>
      <c r="F90" s="2"/>
      <c r="G90" s="2"/>
      <c r="H90" s="2"/>
      <c r="I90" s="2"/>
      <c r="J90" s="2"/>
      <c r="K90" s="2"/>
      <c r="L90" s="2">
        <f>SUM(L89)</f>
        <v>1</v>
      </c>
      <c r="M90" s="2"/>
      <c r="N90" s="2"/>
    </row>
    <row r="91" spans="1:14" ht="18" customHeight="1" x14ac:dyDescent="0.45">
      <c r="A91" s="14">
        <v>79</v>
      </c>
      <c r="B91" s="5" t="s">
        <v>463</v>
      </c>
      <c r="C91" s="7">
        <v>0.66666666666666663</v>
      </c>
      <c r="D91" s="7">
        <v>0.72916666666666663</v>
      </c>
      <c r="E91" s="5">
        <v>1772</v>
      </c>
      <c r="F91" s="1" t="s">
        <v>34</v>
      </c>
      <c r="G91" s="5">
        <v>11218</v>
      </c>
      <c r="H91" s="5">
        <v>2</v>
      </c>
      <c r="I91" s="1" t="s">
        <v>478</v>
      </c>
      <c r="J91" s="1" t="s">
        <v>35</v>
      </c>
      <c r="K91" s="1" t="s">
        <v>36</v>
      </c>
      <c r="L91" s="5">
        <v>3</v>
      </c>
      <c r="M91" s="1" t="s">
        <v>11</v>
      </c>
      <c r="N91" s="1" t="s">
        <v>475</v>
      </c>
    </row>
    <row r="92" spans="1:14" ht="18" customHeight="1" x14ac:dyDescent="0.45">
      <c r="A92" s="14">
        <v>80</v>
      </c>
      <c r="B92" s="5" t="s">
        <v>463</v>
      </c>
      <c r="C92" s="7">
        <v>0.66666666666666663</v>
      </c>
      <c r="D92" s="7">
        <v>0.72916666666666663</v>
      </c>
      <c r="E92" s="5">
        <v>2253</v>
      </c>
      <c r="F92" s="1" t="s">
        <v>289</v>
      </c>
      <c r="G92" s="5">
        <v>51404</v>
      </c>
      <c r="H92" s="5">
        <v>2</v>
      </c>
      <c r="I92" s="1" t="s">
        <v>482</v>
      </c>
      <c r="J92" s="1" t="s">
        <v>55</v>
      </c>
      <c r="K92" s="1" t="s">
        <v>256</v>
      </c>
      <c r="L92" s="5">
        <v>17</v>
      </c>
      <c r="M92" s="1" t="s">
        <v>11</v>
      </c>
      <c r="N92" s="1" t="s">
        <v>475</v>
      </c>
    </row>
    <row r="93" spans="1:14" ht="18" customHeight="1" x14ac:dyDescent="0.45">
      <c r="A93" s="14">
        <v>81</v>
      </c>
      <c r="B93" s="5" t="s">
        <v>463</v>
      </c>
      <c r="C93" s="7">
        <v>0.66666666666666663</v>
      </c>
      <c r="D93" s="7">
        <v>0.72916666666666663</v>
      </c>
      <c r="E93" s="5">
        <v>3085</v>
      </c>
      <c r="F93" s="1" t="s">
        <v>317</v>
      </c>
      <c r="G93" s="5">
        <v>62310</v>
      </c>
      <c r="H93" s="5">
        <v>3</v>
      </c>
      <c r="I93" s="1" t="s">
        <v>483</v>
      </c>
      <c r="J93" s="1" t="s">
        <v>306</v>
      </c>
      <c r="K93" s="1" t="s">
        <v>307</v>
      </c>
      <c r="L93" s="5">
        <v>16</v>
      </c>
      <c r="M93" s="1" t="s">
        <v>11</v>
      </c>
      <c r="N93" s="1" t="s">
        <v>476</v>
      </c>
    </row>
    <row r="94" spans="1:14" ht="18" customHeight="1" x14ac:dyDescent="0.45">
      <c r="A94" s="14">
        <v>82</v>
      </c>
      <c r="B94" s="5" t="s">
        <v>463</v>
      </c>
      <c r="C94" s="7">
        <v>0.66666666666666663</v>
      </c>
      <c r="D94" s="7">
        <v>0.72916666666666663</v>
      </c>
      <c r="E94" s="5">
        <v>3001519</v>
      </c>
      <c r="F94" s="1" t="s">
        <v>206</v>
      </c>
      <c r="G94" s="5">
        <v>21401</v>
      </c>
      <c r="H94" s="5">
        <v>1</v>
      </c>
      <c r="I94" s="1" t="s">
        <v>479</v>
      </c>
      <c r="J94" s="1" t="s">
        <v>207</v>
      </c>
      <c r="K94" s="1" t="s">
        <v>208</v>
      </c>
      <c r="L94" s="5">
        <v>23</v>
      </c>
      <c r="M94" s="1" t="s">
        <v>11</v>
      </c>
      <c r="N94" s="1" t="s">
        <v>475</v>
      </c>
    </row>
    <row r="95" spans="1:14" ht="18" customHeight="1" x14ac:dyDescent="0.45">
      <c r="A95" s="14">
        <v>83</v>
      </c>
      <c r="B95" s="5" t="s">
        <v>463</v>
      </c>
      <c r="C95" s="7">
        <v>0.66666666666666663</v>
      </c>
      <c r="D95" s="7">
        <v>0.72916666666666663</v>
      </c>
      <c r="E95" s="5">
        <v>3012225</v>
      </c>
      <c r="F95" s="1" t="s">
        <v>84</v>
      </c>
      <c r="G95" s="5">
        <v>11207</v>
      </c>
      <c r="H95" s="5">
        <v>2</v>
      </c>
      <c r="I95" s="1" t="s">
        <v>478</v>
      </c>
      <c r="J95" s="1" t="s">
        <v>35</v>
      </c>
      <c r="K95" s="1" t="s">
        <v>36</v>
      </c>
      <c r="L95" s="5">
        <v>37</v>
      </c>
      <c r="M95" s="1" t="s">
        <v>11</v>
      </c>
      <c r="N95" s="1" t="s">
        <v>475</v>
      </c>
    </row>
    <row r="96" spans="1:14" ht="18" customHeight="1" x14ac:dyDescent="0.45">
      <c r="A96" s="14">
        <v>84</v>
      </c>
      <c r="B96" s="5" t="s">
        <v>463</v>
      </c>
      <c r="C96" s="7">
        <v>0.66666666666666663</v>
      </c>
      <c r="D96" s="7">
        <v>0.72916666666666663</v>
      </c>
      <c r="E96" s="5">
        <v>3022197</v>
      </c>
      <c r="F96" s="1" t="s">
        <v>109</v>
      </c>
      <c r="G96" s="5">
        <v>71306</v>
      </c>
      <c r="H96" s="5">
        <v>1</v>
      </c>
      <c r="I96" s="1" t="s">
        <v>484</v>
      </c>
      <c r="J96" s="1" t="s">
        <v>110</v>
      </c>
      <c r="K96" s="1" t="s">
        <v>21</v>
      </c>
      <c r="L96" s="5">
        <v>13</v>
      </c>
      <c r="M96" s="1" t="s">
        <v>11</v>
      </c>
      <c r="N96" s="1" t="s">
        <v>475</v>
      </c>
    </row>
    <row r="97" spans="1:14" ht="18" customHeight="1" x14ac:dyDescent="0.45">
      <c r="A97" s="14">
        <v>85</v>
      </c>
      <c r="B97" s="5" t="s">
        <v>463</v>
      </c>
      <c r="C97" s="7">
        <v>0.66666666666666663</v>
      </c>
      <c r="D97" s="7">
        <v>0.72916666666666663</v>
      </c>
      <c r="E97" s="5">
        <v>3031986</v>
      </c>
      <c r="F97" s="1" t="s">
        <v>386</v>
      </c>
      <c r="G97" s="5">
        <v>31104</v>
      </c>
      <c r="H97" s="5">
        <v>2</v>
      </c>
      <c r="I97" s="1" t="s">
        <v>480</v>
      </c>
      <c r="J97" s="1" t="s">
        <v>351</v>
      </c>
      <c r="K97" s="1" t="s">
        <v>205</v>
      </c>
      <c r="L97" s="5">
        <v>25</v>
      </c>
      <c r="M97" s="1" t="s">
        <v>11</v>
      </c>
      <c r="N97" s="1" t="s">
        <v>475</v>
      </c>
    </row>
    <row r="98" spans="1:14" ht="18" customHeight="1" x14ac:dyDescent="0.45">
      <c r="A98" s="14">
        <v>86</v>
      </c>
      <c r="B98" s="5" t="s">
        <v>463</v>
      </c>
      <c r="C98" s="7">
        <v>0.66666666666666663</v>
      </c>
      <c r="D98" s="7">
        <v>0.72916666666666663</v>
      </c>
      <c r="E98" s="5">
        <v>3081345</v>
      </c>
      <c r="F98" s="1" t="s">
        <v>342</v>
      </c>
      <c r="G98" s="5">
        <v>62302</v>
      </c>
      <c r="H98" s="5">
        <v>2</v>
      </c>
      <c r="I98" s="1" t="s">
        <v>483</v>
      </c>
      <c r="J98" s="1" t="s">
        <v>306</v>
      </c>
      <c r="K98" s="1" t="s">
        <v>307</v>
      </c>
      <c r="L98" s="5">
        <v>20</v>
      </c>
      <c r="M98" s="1" t="s">
        <v>11</v>
      </c>
      <c r="N98" s="1" t="s">
        <v>476</v>
      </c>
    </row>
    <row r="99" spans="1:14" ht="22.5" customHeight="1" x14ac:dyDescent="0.2">
      <c r="A99" s="15"/>
      <c r="B99" s="2"/>
      <c r="C99" s="3"/>
      <c r="D99" s="3"/>
      <c r="E99" s="2"/>
      <c r="F99" s="2"/>
      <c r="G99" s="2"/>
      <c r="H99" s="2"/>
      <c r="I99" s="2"/>
      <c r="J99" s="2"/>
      <c r="K99" s="2"/>
      <c r="L99" s="2">
        <f>SUM(L91:L98)</f>
        <v>154</v>
      </c>
      <c r="M99" s="2"/>
      <c r="N99" s="2"/>
    </row>
    <row r="100" spans="1:14" ht="18" x14ac:dyDescent="0.45">
      <c r="A100" s="14">
        <v>87</v>
      </c>
      <c r="B100" s="5" t="s">
        <v>471</v>
      </c>
      <c r="C100" s="7">
        <v>0.33333333333333331</v>
      </c>
      <c r="D100" s="7">
        <v>0.39583333333333331</v>
      </c>
      <c r="E100" s="5">
        <v>9101</v>
      </c>
      <c r="F100" s="1" t="s">
        <v>154</v>
      </c>
      <c r="G100" s="5">
        <v>11499</v>
      </c>
      <c r="H100" s="5">
        <v>3</v>
      </c>
      <c r="I100" s="1" t="s">
        <v>478</v>
      </c>
      <c r="J100" s="1" t="s">
        <v>164</v>
      </c>
      <c r="K100" s="1" t="s">
        <v>14</v>
      </c>
      <c r="L100" s="5">
        <v>93</v>
      </c>
      <c r="M100" s="1" t="s">
        <v>11</v>
      </c>
      <c r="N100" s="1" t="s">
        <v>475</v>
      </c>
    </row>
    <row r="101" spans="1:14" ht="18" x14ac:dyDescent="0.45">
      <c r="A101" s="14">
        <v>88</v>
      </c>
      <c r="B101" s="5" t="s">
        <v>471</v>
      </c>
      <c r="C101" s="7">
        <v>0.33333333333333331</v>
      </c>
      <c r="D101" s="7">
        <v>0.39583333333333331</v>
      </c>
      <c r="E101" s="5">
        <v>9101</v>
      </c>
      <c r="F101" s="1" t="s">
        <v>154</v>
      </c>
      <c r="G101" s="5">
        <v>41142</v>
      </c>
      <c r="H101" s="5">
        <v>3</v>
      </c>
      <c r="I101" s="1" t="s">
        <v>481</v>
      </c>
      <c r="J101" s="1" t="s">
        <v>164</v>
      </c>
      <c r="K101" s="1" t="s">
        <v>14</v>
      </c>
      <c r="L101" s="5">
        <v>21</v>
      </c>
      <c r="M101" s="1" t="s">
        <v>11</v>
      </c>
      <c r="N101" s="1" t="s">
        <v>475</v>
      </c>
    </row>
    <row r="102" spans="1:14" ht="18" x14ac:dyDescent="0.45">
      <c r="A102" s="14">
        <v>89</v>
      </c>
      <c r="B102" s="5" t="s">
        <v>471</v>
      </c>
      <c r="C102" s="7">
        <v>0.33333333333333331</v>
      </c>
      <c r="D102" s="7">
        <v>0.39583333333333331</v>
      </c>
      <c r="E102" s="5">
        <v>9101</v>
      </c>
      <c r="F102" s="1" t="s">
        <v>154</v>
      </c>
      <c r="G102" s="5">
        <v>11493</v>
      </c>
      <c r="H102" s="5">
        <v>3</v>
      </c>
      <c r="I102" s="1" t="s">
        <v>478</v>
      </c>
      <c r="J102" s="1" t="s">
        <v>155</v>
      </c>
      <c r="K102" s="1" t="s">
        <v>151</v>
      </c>
      <c r="L102" s="5">
        <v>92</v>
      </c>
      <c r="M102" s="1" t="s">
        <v>11</v>
      </c>
      <c r="N102" s="1" t="s">
        <v>475</v>
      </c>
    </row>
    <row r="103" spans="1:14" ht="18" x14ac:dyDescent="0.45">
      <c r="A103" s="14">
        <v>90</v>
      </c>
      <c r="B103" s="5" t="s">
        <v>471</v>
      </c>
      <c r="C103" s="7">
        <v>0.33333333333333331</v>
      </c>
      <c r="D103" s="7">
        <v>0.39583333333333331</v>
      </c>
      <c r="E103" s="5">
        <v>9101</v>
      </c>
      <c r="F103" s="1" t="s">
        <v>154</v>
      </c>
      <c r="G103" s="5">
        <v>91120</v>
      </c>
      <c r="H103" s="5">
        <v>3</v>
      </c>
      <c r="I103" s="1" t="s">
        <v>485</v>
      </c>
      <c r="J103" s="1" t="s">
        <v>155</v>
      </c>
      <c r="K103" s="1" t="s">
        <v>151</v>
      </c>
      <c r="L103" s="5">
        <v>34</v>
      </c>
      <c r="M103" s="1" t="s">
        <v>11</v>
      </c>
      <c r="N103" s="1" t="s">
        <v>475</v>
      </c>
    </row>
    <row r="104" spans="1:14" ht="18" x14ac:dyDescent="0.45">
      <c r="A104" s="14">
        <v>91</v>
      </c>
      <c r="B104" s="5" t="s">
        <v>471</v>
      </c>
      <c r="C104" s="7">
        <v>0.33333333333333331</v>
      </c>
      <c r="D104" s="7">
        <v>0.39583333333333331</v>
      </c>
      <c r="E104" s="5">
        <v>3031972</v>
      </c>
      <c r="F104" s="1" t="s">
        <v>393</v>
      </c>
      <c r="G104" s="5">
        <v>31103</v>
      </c>
      <c r="H104" s="5">
        <v>2</v>
      </c>
      <c r="I104" s="1" t="s">
        <v>480</v>
      </c>
      <c r="J104" s="1" t="s">
        <v>351</v>
      </c>
      <c r="K104" s="1" t="s">
        <v>236</v>
      </c>
      <c r="L104" s="5">
        <v>24</v>
      </c>
      <c r="M104" s="1" t="s">
        <v>11</v>
      </c>
      <c r="N104" s="1" t="s">
        <v>475</v>
      </c>
    </row>
    <row r="105" spans="1:14" ht="22.5" customHeight="1" x14ac:dyDescent="0.2">
      <c r="A105" s="15"/>
      <c r="B105" s="2"/>
      <c r="C105" s="3"/>
      <c r="D105" s="3"/>
      <c r="E105" s="2"/>
      <c r="F105" s="2"/>
      <c r="G105" s="2"/>
      <c r="H105" s="2"/>
      <c r="I105" s="2"/>
      <c r="J105" s="2"/>
      <c r="K105" s="2"/>
      <c r="L105" s="2">
        <f>SUM(L100:L104)</f>
        <v>264</v>
      </c>
      <c r="M105" s="2"/>
      <c r="N105" s="2"/>
    </row>
    <row r="106" spans="1:14" ht="18" x14ac:dyDescent="0.45">
      <c r="A106" s="14">
        <v>92</v>
      </c>
      <c r="B106" s="5" t="s">
        <v>471</v>
      </c>
      <c r="C106" s="7">
        <v>0.41666666666666669</v>
      </c>
      <c r="D106" s="7">
        <v>0.47916666666666669</v>
      </c>
      <c r="E106" s="5">
        <v>9128</v>
      </c>
      <c r="F106" s="1" t="s">
        <v>142</v>
      </c>
      <c r="G106" s="5">
        <v>11489</v>
      </c>
      <c r="H106" s="5">
        <v>2</v>
      </c>
      <c r="I106" s="1" t="s">
        <v>478</v>
      </c>
      <c r="J106" s="1" t="s">
        <v>143</v>
      </c>
      <c r="K106" s="1" t="s">
        <v>10</v>
      </c>
      <c r="L106" s="5">
        <v>36</v>
      </c>
      <c r="M106" s="1" t="s">
        <v>11</v>
      </c>
      <c r="N106" s="1" t="s">
        <v>475</v>
      </c>
    </row>
    <row r="107" spans="1:14" ht="18" x14ac:dyDescent="0.45">
      <c r="A107" s="14">
        <v>93</v>
      </c>
      <c r="B107" s="5" t="s">
        <v>471</v>
      </c>
      <c r="C107" s="7">
        <v>0.41666666666666669</v>
      </c>
      <c r="D107" s="7">
        <v>0.47916666666666669</v>
      </c>
      <c r="E107" s="5">
        <v>9128</v>
      </c>
      <c r="F107" s="1" t="s">
        <v>142</v>
      </c>
      <c r="G107" s="5">
        <v>31107</v>
      </c>
      <c r="H107" s="5">
        <v>2</v>
      </c>
      <c r="I107" s="1" t="s">
        <v>480</v>
      </c>
      <c r="J107" s="1" t="s">
        <v>143</v>
      </c>
      <c r="K107" s="1" t="s">
        <v>10</v>
      </c>
      <c r="L107" s="5">
        <v>22</v>
      </c>
      <c r="M107" s="1" t="s">
        <v>11</v>
      </c>
      <c r="N107" s="1" t="s">
        <v>475</v>
      </c>
    </row>
    <row r="108" spans="1:14" ht="18" x14ac:dyDescent="0.45">
      <c r="A108" s="14">
        <v>94</v>
      </c>
      <c r="B108" s="5" t="s">
        <v>471</v>
      </c>
      <c r="C108" s="7">
        <v>0.41666666666666669</v>
      </c>
      <c r="D108" s="7">
        <v>0.47916666666666669</v>
      </c>
      <c r="E108" s="5">
        <v>9128</v>
      </c>
      <c r="F108" s="1" t="s">
        <v>142</v>
      </c>
      <c r="G108" s="5">
        <v>11494</v>
      </c>
      <c r="H108" s="5">
        <v>2</v>
      </c>
      <c r="I108" s="1" t="s">
        <v>478</v>
      </c>
      <c r="J108" s="1" t="s">
        <v>157</v>
      </c>
      <c r="K108" s="1" t="s">
        <v>158</v>
      </c>
      <c r="L108" s="5">
        <v>126</v>
      </c>
      <c r="M108" s="1" t="s">
        <v>11</v>
      </c>
      <c r="N108" s="1" t="s">
        <v>475</v>
      </c>
    </row>
    <row r="109" spans="1:14" ht="18" x14ac:dyDescent="0.45">
      <c r="A109" s="14">
        <v>95</v>
      </c>
      <c r="B109" s="5" t="s">
        <v>471</v>
      </c>
      <c r="C109" s="7">
        <v>0.41666666666666669</v>
      </c>
      <c r="D109" s="7">
        <v>0.47916666666666669</v>
      </c>
      <c r="E109" s="5">
        <v>9128</v>
      </c>
      <c r="F109" s="1" t="s">
        <v>142</v>
      </c>
      <c r="G109" s="5">
        <v>31130</v>
      </c>
      <c r="H109" s="5">
        <v>2</v>
      </c>
      <c r="I109" s="1" t="s">
        <v>480</v>
      </c>
      <c r="J109" s="1"/>
      <c r="K109" s="1"/>
      <c r="L109" s="5">
        <v>0</v>
      </c>
      <c r="M109" s="1" t="s">
        <v>11</v>
      </c>
      <c r="N109" s="1" t="s">
        <v>475</v>
      </c>
    </row>
    <row r="110" spans="1:14" ht="22.5" customHeight="1" x14ac:dyDescent="0.2">
      <c r="A110" s="15"/>
      <c r="B110" s="2"/>
      <c r="C110" s="3"/>
      <c r="D110" s="3"/>
      <c r="E110" s="2"/>
      <c r="F110" s="2"/>
      <c r="G110" s="2"/>
      <c r="H110" s="2"/>
      <c r="I110" s="2"/>
      <c r="J110" s="2"/>
      <c r="K110" s="2"/>
      <c r="L110" s="2">
        <f>SUM(L106:L109)</f>
        <v>184</v>
      </c>
      <c r="M110" s="2"/>
      <c r="N110" s="2"/>
    </row>
    <row r="111" spans="1:14" ht="18" customHeight="1" x14ac:dyDescent="0.45">
      <c r="A111" s="14">
        <v>96</v>
      </c>
      <c r="B111" s="5" t="s">
        <v>464</v>
      </c>
      <c r="C111" s="7">
        <v>0.5</v>
      </c>
      <c r="D111" s="7">
        <v>0.5625</v>
      </c>
      <c r="E111" s="5">
        <v>1705</v>
      </c>
      <c r="F111" s="1" t="s">
        <v>204</v>
      </c>
      <c r="G111" s="5">
        <v>21406</v>
      </c>
      <c r="H111" s="5">
        <v>2</v>
      </c>
      <c r="I111" s="1" t="s">
        <v>479</v>
      </c>
      <c r="J111" s="1" t="s">
        <v>52</v>
      </c>
      <c r="K111" s="1" t="s">
        <v>205</v>
      </c>
      <c r="L111" s="5">
        <v>11</v>
      </c>
      <c r="M111" s="1" t="s">
        <v>11</v>
      </c>
      <c r="N111" s="1" t="s">
        <v>477</v>
      </c>
    </row>
    <row r="112" spans="1:14" ht="18" customHeight="1" x14ac:dyDescent="0.45">
      <c r="A112" s="14">
        <v>97</v>
      </c>
      <c r="B112" s="5" t="s">
        <v>464</v>
      </c>
      <c r="C112" s="7">
        <v>0.5</v>
      </c>
      <c r="D112" s="7">
        <v>0.5625</v>
      </c>
      <c r="E112" s="5">
        <v>1771</v>
      </c>
      <c r="F112" s="1" t="s">
        <v>37</v>
      </c>
      <c r="G112" s="5">
        <v>11111</v>
      </c>
      <c r="H112" s="5">
        <v>2</v>
      </c>
      <c r="I112" s="1" t="s">
        <v>478</v>
      </c>
      <c r="J112" s="1" t="s">
        <v>35</v>
      </c>
      <c r="K112" s="1" t="s">
        <v>38</v>
      </c>
      <c r="L112" s="5">
        <v>4</v>
      </c>
      <c r="M112" s="1" t="s">
        <v>11</v>
      </c>
      <c r="N112" s="1" t="s">
        <v>475</v>
      </c>
    </row>
    <row r="113" spans="1:14" ht="18" customHeight="1" x14ac:dyDescent="0.45">
      <c r="A113" s="14">
        <v>98</v>
      </c>
      <c r="B113" s="5" t="s">
        <v>464</v>
      </c>
      <c r="C113" s="7">
        <v>0.5</v>
      </c>
      <c r="D113" s="7">
        <v>0.5625</v>
      </c>
      <c r="E113" s="5">
        <v>1986</v>
      </c>
      <c r="F113" s="1" t="s">
        <v>350</v>
      </c>
      <c r="G113" s="5">
        <v>32371</v>
      </c>
      <c r="H113" s="5">
        <v>2</v>
      </c>
      <c r="I113" s="1" t="s">
        <v>480</v>
      </c>
      <c r="J113" s="1" t="s">
        <v>351</v>
      </c>
      <c r="K113" s="1"/>
      <c r="L113" s="5">
        <v>1</v>
      </c>
      <c r="M113" s="1" t="s">
        <v>11</v>
      </c>
      <c r="N113" s="1" t="s">
        <v>477</v>
      </c>
    </row>
    <row r="114" spans="1:14" ht="18" customHeight="1" x14ac:dyDescent="0.45">
      <c r="A114" s="14">
        <v>99</v>
      </c>
      <c r="B114" s="5" t="s">
        <v>464</v>
      </c>
      <c r="C114" s="7">
        <v>0.5</v>
      </c>
      <c r="D114" s="7">
        <v>0.5625</v>
      </c>
      <c r="E114" s="5">
        <v>2271</v>
      </c>
      <c r="F114" s="1" t="s">
        <v>278</v>
      </c>
      <c r="G114" s="5">
        <v>51405</v>
      </c>
      <c r="H114" s="5">
        <v>2</v>
      </c>
      <c r="I114" s="1" t="s">
        <v>482</v>
      </c>
      <c r="J114" s="1" t="s">
        <v>55</v>
      </c>
      <c r="K114" s="1" t="s">
        <v>254</v>
      </c>
      <c r="L114" s="5">
        <v>19</v>
      </c>
      <c r="M114" s="1" t="s">
        <v>11</v>
      </c>
      <c r="N114" s="1" t="s">
        <v>475</v>
      </c>
    </row>
    <row r="115" spans="1:14" ht="18" customHeight="1" x14ac:dyDescent="0.45">
      <c r="A115" s="14">
        <v>100</v>
      </c>
      <c r="B115" s="5" t="s">
        <v>464</v>
      </c>
      <c r="C115" s="7">
        <v>0.5</v>
      </c>
      <c r="D115" s="7">
        <v>0.5625</v>
      </c>
      <c r="E115" s="5">
        <v>3011560</v>
      </c>
      <c r="F115" s="1" t="s">
        <v>203</v>
      </c>
      <c r="G115" s="5">
        <v>11103</v>
      </c>
      <c r="H115" s="5">
        <v>2</v>
      </c>
      <c r="I115" s="1" t="s">
        <v>478</v>
      </c>
      <c r="J115" s="1" t="s">
        <v>35</v>
      </c>
      <c r="K115" s="1" t="s">
        <v>38</v>
      </c>
      <c r="L115" s="5">
        <v>48</v>
      </c>
      <c r="M115" s="1" t="s">
        <v>11</v>
      </c>
      <c r="N115" s="1" t="s">
        <v>475</v>
      </c>
    </row>
    <row r="116" spans="1:14" ht="18" customHeight="1" x14ac:dyDescent="0.45">
      <c r="A116" s="14">
        <v>101</v>
      </c>
      <c r="B116" s="5" t="s">
        <v>464</v>
      </c>
      <c r="C116" s="7">
        <v>0.5</v>
      </c>
      <c r="D116" s="7">
        <v>0.5625</v>
      </c>
      <c r="E116" s="5">
        <v>9991039</v>
      </c>
      <c r="F116" s="1" t="s">
        <v>106</v>
      </c>
      <c r="G116" s="5">
        <v>71207</v>
      </c>
      <c r="H116" s="5">
        <v>2</v>
      </c>
      <c r="I116" s="1" t="s">
        <v>484</v>
      </c>
      <c r="J116" s="1" t="s">
        <v>98</v>
      </c>
      <c r="K116" s="1" t="s">
        <v>65</v>
      </c>
      <c r="L116" s="5">
        <v>21</v>
      </c>
      <c r="M116" s="1" t="s">
        <v>11</v>
      </c>
      <c r="N116" s="1" t="s">
        <v>475</v>
      </c>
    </row>
    <row r="117" spans="1:14" ht="18" customHeight="1" x14ac:dyDescent="0.45">
      <c r="A117" s="14">
        <v>102</v>
      </c>
      <c r="B117" s="5" t="s">
        <v>464</v>
      </c>
      <c r="C117" s="7">
        <v>0.5</v>
      </c>
      <c r="D117" s="7">
        <v>0.5625</v>
      </c>
      <c r="E117" s="5">
        <v>3071</v>
      </c>
      <c r="F117" s="1" t="s">
        <v>347</v>
      </c>
      <c r="G117" s="5">
        <v>62404</v>
      </c>
      <c r="H117" s="5">
        <v>3</v>
      </c>
      <c r="I117" s="1" t="s">
        <v>483</v>
      </c>
      <c r="J117" s="1" t="s">
        <v>303</v>
      </c>
      <c r="K117" s="1" t="s">
        <v>348</v>
      </c>
      <c r="L117" s="5">
        <v>12</v>
      </c>
      <c r="M117" s="1" t="s">
        <v>11</v>
      </c>
      <c r="N117" s="1" t="s">
        <v>476</v>
      </c>
    </row>
    <row r="118" spans="1:14" ht="22.5" customHeight="1" x14ac:dyDescent="0.2">
      <c r="A118" s="15"/>
      <c r="B118" s="2"/>
      <c r="C118" s="3"/>
      <c r="D118" s="3"/>
      <c r="E118" s="2"/>
      <c r="F118" s="2"/>
      <c r="G118" s="2"/>
      <c r="H118" s="2"/>
      <c r="I118" s="2"/>
      <c r="J118" s="2"/>
      <c r="K118" s="2"/>
      <c r="L118" s="2">
        <f>SUM(L111:L117)</f>
        <v>116</v>
      </c>
      <c r="M118" s="2"/>
      <c r="N118" s="2"/>
    </row>
    <row r="119" spans="1:14" ht="18" customHeight="1" x14ac:dyDescent="0.45">
      <c r="A119" s="14">
        <v>103</v>
      </c>
      <c r="B119" s="5" t="s">
        <v>464</v>
      </c>
      <c r="C119" s="7">
        <v>0.58333333333333337</v>
      </c>
      <c r="D119" s="7">
        <v>0.64583333333333337</v>
      </c>
      <c r="E119" s="5">
        <v>2244</v>
      </c>
      <c r="F119" s="1" t="s">
        <v>214</v>
      </c>
      <c r="G119" s="5">
        <v>51354</v>
      </c>
      <c r="H119" s="5">
        <v>2</v>
      </c>
      <c r="I119" s="1" t="s">
        <v>482</v>
      </c>
      <c r="J119" s="1" t="s">
        <v>225</v>
      </c>
      <c r="K119" s="1" t="s">
        <v>226</v>
      </c>
      <c r="L119" s="5">
        <v>14</v>
      </c>
      <c r="M119" s="1" t="s">
        <v>11</v>
      </c>
      <c r="N119" s="1" t="s">
        <v>475</v>
      </c>
    </row>
    <row r="120" spans="1:14" ht="18" customHeight="1" x14ac:dyDescent="0.45">
      <c r="A120" s="14">
        <v>104</v>
      </c>
      <c r="B120" s="5" t="s">
        <v>464</v>
      </c>
      <c r="C120" s="7">
        <v>0.58333333333333337</v>
      </c>
      <c r="D120" s="7">
        <v>0.64583333333333337</v>
      </c>
      <c r="E120" s="5">
        <v>3242170</v>
      </c>
      <c r="F120" s="1" t="s">
        <v>214</v>
      </c>
      <c r="G120" s="5">
        <v>51332</v>
      </c>
      <c r="H120" s="5">
        <v>2</v>
      </c>
      <c r="I120" s="1" t="s">
        <v>482</v>
      </c>
      <c r="J120" s="1" t="s">
        <v>225</v>
      </c>
      <c r="K120" s="1" t="s">
        <v>226</v>
      </c>
      <c r="L120" s="5">
        <v>12</v>
      </c>
      <c r="M120" s="1" t="s">
        <v>11</v>
      </c>
      <c r="N120" s="1" t="s">
        <v>475</v>
      </c>
    </row>
    <row r="121" spans="1:14" ht="18" customHeight="1" x14ac:dyDescent="0.45">
      <c r="A121" s="14">
        <v>105</v>
      </c>
      <c r="B121" s="5" t="s">
        <v>464</v>
      </c>
      <c r="C121" s="7">
        <v>0.58333333333333337</v>
      </c>
      <c r="D121" s="7">
        <v>0.64583333333333337</v>
      </c>
      <c r="E121" s="5">
        <v>9991039</v>
      </c>
      <c r="F121" s="1" t="s">
        <v>106</v>
      </c>
      <c r="G121" s="5">
        <v>62304</v>
      </c>
      <c r="H121" s="5">
        <v>2</v>
      </c>
      <c r="I121" s="1" t="s">
        <v>483</v>
      </c>
      <c r="J121" s="1" t="s">
        <v>295</v>
      </c>
      <c r="K121" s="1" t="s">
        <v>231</v>
      </c>
      <c r="L121" s="5">
        <v>20</v>
      </c>
      <c r="M121" s="1" t="s">
        <v>11</v>
      </c>
      <c r="N121" s="1" t="s">
        <v>476</v>
      </c>
    </row>
    <row r="122" spans="1:14" ht="18" customHeight="1" x14ac:dyDescent="0.45">
      <c r="A122" s="14">
        <v>106</v>
      </c>
      <c r="B122" s="5" t="s">
        <v>464</v>
      </c>
      <c r="C122" s="7">
        <v>0.58333333333333337</v>
      </c>
      <c r="D122" s="7">
        <v>0.64583333333333337</v>
      </c>
      <c r="E122" s="5">
        <v>9991039</v>
      </c>
      <c r="F122" s="1" t="s">
        <v>106</v>
      </c>
      <c r="G122" s="5">
        <v>61304</v>
      </c>
      <c r="H122" s="5">
        <v>2</v>
      </c>
      <c r="I122" s="1" t="s">
        <v>483</v>
      </c>
      <c r="J122" s="1" t="s">
        <v>295</v>
      </c>
      <c r="K122" s="1" t="s">
        <v>239</v>
      </c>
      <c r="L122" s="5">
        <v>18</v>
      </c>
      <c r="M122" s="1" t="s">
        <v>11</v>
      </c>
      <c r="N122" s="1" t="s">
        <v>475</v>
      </c>
    </row>
    <row r="123" spans="1:14" ht="22.5" customHeight="1" x14ac:dyDescent="0.2">
      <c r="A123" s="15"/>
      <c r="B123" s="2"/>
      <c r="C123" s="3"/>
      <c r="D123" s="3"/>
      <c r="E123" s="2"/>
      <c r="F123" s="2"/>
      <c r="G123" s="2"/>
      <c r="H123" s="2"/>
      <c r="I123" s="2"/>
      <c r="J123" s="2"/>
      <c r="K123" s="2"/>
      <c r="L123" s="2">
        <f>SUM(L119:L122)</f>
        <v>64</v>
      </c>
      <c r="M123" s="2"/>
      <c r="N123" s="2"/>
    </row>
    <row r="124" spans="1:14" ht="18" customHeight="1" x14ac:dyDescent="0.45">
      <c r="A124" s="14">
        <v>107</v>
      </c>
      <c r="B124" s="5" t="s">
        <v>458</v>
      </c>
      <c r="C124" s="7">
        <v>0.5</v>
      </c>
      <c r="D124" s="7">
        <v>0.5625</v>
      </c>
      <c r="E124" s="5">
        <v>9991503</v>
      </c>
      <c r="F124" s="1" t="s">
        <v>18</v>
      </c>
      <c r="G124" s="5">
        <v>21138</v>
      </c>
      <c r="H124" s="5">
        <v>3</v>
      </c>
      <c r="I124" s="1" t="s">
        <v>479</v>
      </c>
      <c r="J124" s="1" t="s">
        <v>19</v>
      </c>
      <c r="K124" s="1" t="s">
        <v>21</v>
      </c>
      <c r="L124" s="5">
        <v>33</v>
      </c>
      <c r="M124" s="1" t="s">
        <v>11</v>
      </c>
      <c r="N124" s="1" t="s">
        <v>475</v>
      </c>
    </row>
    <row r="125" spans="1:14" ht="18" customHeight="1" x14ac:dyDescent="0.45">
      <c r="A125" s="14">
        <v>108</v>
      </c>
      <c r="B125" s="5" t="s">
        <v>458</v>
      </c>
      <c r="C125" s="7">
        <v>0.5</v>
      </c>
      <c r="D125" s="7">
        <v>0.5625</v>
      </c>
      <c r="E125" s="5">
        <v>1292</v>
      </c>
      <c r="F125" s="1" t="s">
        <v>18</v>
      </c>
      <c r="G125" s="5">
        <v>72410</v>
      </c>
      <c r="H125" s="5">
        <v>3</v>
      </c>
      <c r="I125" s="1" t="s">
        <v>484</v>
      </c>
      <c r="J125" s="1" t="s">
        <v>23</v>
      </c>
      <c r="K125" s="1" t="s">
        <v>30</v>
      </c>
      <c r="L125" s="5">
        <v>5</v>
      </c>
      <c r="M125" s="1" t="s">
        <v>11</v>
      </c>
      <c r="N125" s="1" t="s">
        <v>475</v>
      </c>
    </row>
    <row r="126" spans="1:14" ht="18" customHeight="1" x14ac:dyDescent="0.45">
      <c r="A126" s="14">
        <v>109</v>
      </c>
      <c r="B126" s="5" t="s">
        <v>458</v>
      </c>
      <c r="C126" s="7">
        <v>0.5</v>
      </c>
      <c r="D126" s="7">
        <v>0.5625</v>
      </c>
      <c r="E126" s="5">
        <v>1681</v>
      </c>
      <c r="F126" s="1" t="s">
        <v>18</v>
      </c>
      <c r="G126" s="5">
        <v>21129</v>
      </c>
      <c r="H126" s="5">
        <v>3</v>
      </c>
      <c r="I126" s="1" t="s">
        <v>479</v>
      </c>
      <c r="J126" s="1" t="s">
        <v>132</v>
      </c>
      <c r="K126" s="1" t="s">
        <v>140</v>
      </c>
      <c r="L126" s="5">
        <v>5</v>
      </c>
      <c r="M126" s="1" t="s">
        <v>11</v>
      </c>
      <c r="N126" s="1" t="s">
        <v>475</v>
      </c>
    </row>
    <row r="127" spans="1:14" ht="18" customHeight="1" x14ac:dyDescent="0.45">
      <c r="A127" s="14">
        <v>110</v>
      </c>
      <c r="B127" s="5" t="s">
        <v>458</v>
      </c>
      <c r="C127" s="7">
        <v>0.5</v>
      </c>
      <c r="D127" s="7">
        <v>0.5625</v>
      </c>
      <c r="E127" s="5">
        <v>1758</v>
      </c>
      <c r="F127" s="1" t="s">
        <v>18</v>
      </c>
      <c r="G127" s="5">
        <v>11112</v>
      </c>
      <c r="H127" s="5">
        <v>3</v>
      </c>
      <c r="I127" s="1" t="s">
        <v>478</v>
      </c>
      <c r="J127" s="1" t="s">
        <v>19</v>
      </c>
      <c r="K127" s="1" t="s">
        <v>20</v>
      </c>
      <c r="L127" s="5">
        <v>7</v>
      </c>
      <c r="M127" s="1" t="s">
        <v>11</v>
      </c>
      <c r="N127" s="1" t="s">
        <v>475</v>
      </c>
    </row>
    <row r="128" spans="1:14" ht="18" customHeight="1" x14ac:dyDescent="0.45">
      <c r="A128" s="14">
        <v>111</v>
      </c>
      <c r="B128" s="5" t="s">
        <v>458</v>
      </c>
      <c r="C128" s="7">
        <v>0.5</v>
      </c>
      <c r="D128" s="7">
        <v>0.5625</v>
      </c>
      <c r="E128" s="5">
        <v>1957</v>
      </c>
      <c r="F128" s="1" t="s">
        <v>232</v>
      </c>
      <c r="G128" s="5">
        <v>32130</v>
      </c>
      <c r="H128" s="5">
        <v>3</v>
      </c>
      <c r="I128" s="1" t="s">
        <v>480</v>
      </c>
      <c r="J128" s="1" t="s">
        <v>132</v>
      </c>
      <c r="K128" s="1" t="s">
        <v>140</v>
      </c>
      <c r="L128" s="5">
        <v>3</v>
      </c>
      <c r="M128" s="1" t="s">
        <v>11</v>
      </c>
      <c r="N128" s="1" t="s">
        <v>475</v>
      </c>
    </row>
    <row r="129" spans="1:14" ht="18" customHeight="1" x14ac:dyDescent="0.45">
      <c r="A129" s="14">
        <v>112</v>
      </c>
      <c r="B129" s="5" t="s">
        <v>458</v>
      </c>
      <c r="C129" s="7">
        <v>0.5</v>
      </c>
      <c r="D129" s="7">
        <v>0.5625</v>
      </c>
      <c r="E129" s="5">
        <v>2237</v>
      </c>
      <c r="F129" s="1" t="s">
        <v>232</v>
      </c>
      <c r="G129" s="5">
        <v>51152</v>
      </c>
      <c r="H129" s="5">
        <v>3</v>
      </c>
      <c r="I129" s="1" t="s">
        <v>482</v>
      </c>
      <c r="J129" s="1" t="s">
        <v>23</v>
      </c>
      <c r="K129" s="1" t="s">
        <v>233</v>
      </c>
      <c r="L129" s="5">
        <v>10</v>
      </c>
      <c r="M129" s="1" t="s">
        <v>11</v>
      </c>
      <c r="N129" s="1" t="s">
        <v>475</v>
      </c>
    </row>
    <row r="130" spans="1:14" ht="18" customHeight="1" x14ac:dyDescent="0.45">
      <c r="A130" s="14">
        <v>113</v>
      </c>
      <c r="B130" s="5" t="s">
        <v>458</v>
      </c>
      <c r="C130" s="7">
        <v>0.5</v>
      </c>
      <c r="D130" s="7">
        <v>0.5625</v>
      </c>
      <c r="E130" s="5">
        <v>2399</v>
      </c>
      <c r="F130" s="1" t="s">
        <v>232</v>
      </c>
      <c r="G130" s="5">
        <v>91207</v>
      </c>
      <c r="H130" s="5">
        <v>3</v>
      </c>
      <c r="I130" s="1" t="s">
        <v>485</v>
      </c>
      <c r="J130" s="1" t="s">
        <v>132</v>
      </c>
      <c r="K130" s="1" t="s">
        <v>140</v>
      </c>
      <c r="L130" s="5">
        <v>9</v>
      </c>
      <c r="M130" s="1" t="s">
        <v>11</v>
      </c>
      <c r="N130" s="1" t="s">
        <v>475</v>
      </c>
    </row>
    <row r="131" spans="1:14" ht="18" customHeight="1" x14ac:dyDescent="0.45">
      <c r="A131" s="14">
        <v>114</v>
      </c>
      <c r="B131" s="5" t="s">
        <v>458</v>
      </c>
      <c r="C131" s="7">
        <v>0.5</v>
      </c>
      <c r="D131" s="7">
        <v>0.5625</v>
      </c>
      <c r="E131" s="5">
        <v>3065</v>
      </c>
      <c r="F131" s="1" t="s">
        <v>232</v>
      </c>
      <c r="G131" s="5">
        <v>62109</v>
      </c>
      <c r="H131" s="5">
        <v>3</v>
      </c>
      <c r="I131" s="1" t="s">
        <v>483</v>
      </c>
      <c r="J131" s="1" t="s">
        <v>300</v>
      </c>
      <c r="K131" s="1" t="s">
        <v>313</v>
      </c>
      <c r="L131" s="5">
        <v>4</v>
      </c>
      <c r="M131" s="1" t="s">
        <v>11</v>
      </c>
      <c r="N131" s="1" t="s">
        <v>475</v>
      </c>
    </row>
    <row r="132" spans="1:14" ht="18" customHeight="1" x14ac:dyDescent="0.45">
      <c r="A132" s="14">
        <v>115</v>
      </c>
      <c r="B132" s="5" t="s">
        <v>458</v>
      </c>
      <c r="C132" s="7">
        <v>0.5</v>
      </c>
      <c r="D132" s="7">
        <v>0.5625</v>
      </c>
      <c r="E132" s="5">
        <v>9877</v>
      </c>
      <c r="F132" s="1" t="s">
        <v>232</v>
      </c>
      <c r="G132" s="5">
        <v>31106</v>
      </c>
      <c r="H132" s="5">
        <v>3</v>
      </c>
      <c r="I132" s="1" t="s">
        <v>480</v>
      </c>
      <c r="J132" s="1" t="s">
        <v>132</v>
      </c>
      <c r="K132" s="1" t="s">
        <v>140</v>
      </c>
      <c r="L132" s="5">
        <v>5</v>
      </c>
      <c r="M132" s="1" t="s">
        <v>11</v>
      </c>
      <c r="N132" s="1" t="s">
        <v>475</v>
      </c>
    </row>
    <row r="133" spans="1:14" ht="18" customHeight="1" x14ac:dyDescent="0.45">
      <c r="A133" s="14">
        <v>116</v>
      </c>
      <c r="B133" s="5" t="s">
        <v>458</v>
      </c>
      <c r="C133" s="7">
        <v>0.5</v>
      </c>
      <c r="D133" s="7">
        <v>0.5625</v>
      </c>
      <c r="E133" s="5">
        <v>3021105</v>
      </c>
      <c r="F133" s="1" t="s">
        <v>18</v>
      </c>
      <c r="G133" s="5">
        <v>71210</v>
      </c>
      <c r="H133" s="5">
        <v>3</v>
      </c>
      <c r="I133" s="1" t="s">
        <v>484</v>
      </c>
      <c r="J133" s="1" t="s">
        <v>23</v>
      </c>
      <c r="K133" s="1" t="s">
        <v>30</v>
      </c>
      <c r="L133" s="5">
        <v>19</v>
      </c>
      <c r="M133" s="1" t="s">
        <v>11</v>
      </c>
      <c r="N133" s="1" t="s">
        <v>475</v>
      </c>
    </row>
    <row r="134" spans="1:14" ht="18" customHeight="1" x14ac:dyDescent="0.45">
      <c r="A134" s="14">
        <v>117</v>
      </c>
      <c r="B134" s="5" t="s">
        <v>458</v>
      </c>
      <c r="C134" s="7">
        <v>0.5</v>
      </c>
      <c r="D134" s="7">
        <v>0.5625</v>
      </c>
      <c r="E134" s="5">
        <v>3031966</v>
      </c>
      <c r="F134" s="1" t="s">
        <v>18</v>
      </c>
      <c r="G134" s="5">
        <v>31102</v>
      </c>
      <c r="H134" s="5">
        <v>3</v>
      </c>
      <c r="I134" s="1" t="s">
        <v>480</v>
      </c>
      <c r="J134" s="1" t="s">
        <v>132</v>
      </c>
      <c r="K134" s="1" t="s">
        <v>140</v>
      </c>
      <c r="L134" s="5">
        <v>22</v>
      </c>
      <c r="M134" s="1" t="s">
        <v>11</v>
      </c>
      <c r="N134" s="1" t="s">
        <v>475</v>
      </c>
    </row>
    <row r="135" spans="1:14" ht="18" customHeight="1" x14ac:dyDescent="0.45">
      <c r="A135" s="14">
        <v>118</v>
      </c>
      <c r="B135" s="5" t="s">
        <v>458</v>
      </c>
      <c r="C135" s="7">
        <v>0.5</v>
      </c>
      <c r="D135" s="7">
        <v>0.5625</v>
      </c>
      <c r="E135" s="5">
        <v>3052039</v>
      </c>
      <c r="F135" s="1" t="s">
        <v>18</v>
      </c>
      <c r="G135" s="5">
        <v>91219</v>
      </c>
      <c r="H135" s="5">
        <v>2</v>
      </c>
      <c r="I135" s="1" t="s">
        <v>485</v>
      </c>
      <c r="J135" s="1" t="s">
        <v>132</v>
      </c>
      <c r="K135" s="1" t="s">
        <v>378</v>
      </c>
      <c r="L135" s="5">
        <v>39</v>
      </c>
      <c r="M135" s="1" t="s">
        <v>11</v>
      </c>
      <c r="N135" s="1" t="s">
        <v>475</v>
      </c>
    </row>
    <row r="136" spans="1:14" ht="18" customHeight="1" x14ac:dyDescent="0.45">
      <c r="A136" s="14">
        <v>119</v>
      </c>
      <c r="B136" s="5" t="s">
        <v>458</v>
      </c>
      <c r="C136" s="7">
        <v>0.5</v>
      </c>
      <c r="D136" s="7">
        <v>0.5625</v>
      </c>
      <c r="E136" s="5">
        <v>3081336</v>
      </c>
      <c r="F136" s="1" t="s">
        <v>18</v>
      </c>
      <c r="G136" s="5">
        <v>62101</v>
      </c>
      <c r="H136" s="5">
        <v>3</v>
      </c>
      <c r="I136" s="1" t="s">
        <v>483</v>
      </c>
      <c r="J136" s="1" t="s">
        <v>300</v>
      </c>
      <c r="K136" s="1" t="s">
        <v>313</v>
      </c>
      <c r="L136" s="5">
        <v>52</v>
      </c>
      <c r="M136" s="1" t="s">
        <v>11</v>
      </c>
      <c r="N136" s="1" t="s">
        <v>476</v>
      </c>
    </row>
    <row r="137" spans="1:14" ht="18" customHeight="1" x14ac:dyDescent="0.45">
      <c r="A137" s="14">
        <v>120</v>
      </c>
      <c r="B137" s="5" t="s">
        <v>458</v>
      </c>
      <c r="C137" s="7">
        <v>0.5</v>
      </c>
      <c r="D137" s="7">
        <v>0.5625</v>
      </c>
      <c r="E137" s="5">
        <v>9991001</v>
      </c>
      <c r="F137" s="1" t="s">
        <v>257</v>
      </c>
      <c r="G137" s="5">
        <v>41134</v>
      </c>
      <c r="H137" s="5">
        <v>3</v>
      </c>
      <c r="I137" s="1" t="s">
        <v>481</v>
      </c>
      <c r="J137" s="1" t="s">
        <v>23</v>
      </c>
      <c r="K137" s="1" t="s">
        <v>258</v>
      </c>
      <c r="L137" s="5">
        <v>30</v>
      </c>
      <c r="M137" s="1" t="s">
        <v>11</v>
      </c>
      <c r="N137" s="1" t="s">
        <v>475</v>
      </c>
    </row>
    <row r="138" spans="1:14" ht="18" customHeight="1" x14ac:dyDescent="0.45">
      <c r="A138" s="14">
        <v>121</v>
      </c>
      <c r="B138" s="5" t="s">
        <v>458</v>
      </c>
      <c r="C138" s="7">
        <v>0.5</v>
      </c>
      <c r="D138" s="7">
        <v>0.5625</v>
      </c>
      <c r="E138" s="5">
        <v>9991001</v>
      </c>
      <c r="F138" s="1" t="s">
        <v>257</v>
      </c>
      <c r="G138" s="5">
        <v>51132</v>
      </c>
      <c r="H138" s="5">
        <v>3</v>
      </c>
      <c r="I138" s="1" t="s">
        <v>482</v>
      </c>
      <c r="J138" s="1" t="s">
        <v>23</v>
      </c>
      <c r="K138" s="1" t="s">
        <v>233</v>
      </c>
      <c r="L138" s="5">
        <v>34</v>
      </c>
      <c r="M138" s="1" t="s">
        <v>11</v>
      </c>
      <c r="N138" s="1" t="s">
        <v>475</v>
      </c>
    </row>
    <row r="139" spans="1:14" ht="18" customHeight="1" x14ac:dyDescent="0.45">
      <c r="A139" s="14">
        <v>122</v>
      </c>
      <c r="B139" s="5" t="s">
        <v>458</v>
      </c>
      <c r="C139" s="7">
        <v>0.5</v>
      </c>
      <c r="D139" s="7">
        <v>0.5625</v>
      </c>
      <c r="E139" s="5">
        <v>9991503</v>
      </c>
      <c r="F139" s="1" t="s">
        <v>18</v>
      </c>
      <c r="G139" s="5">
        <v>11101</v>
      </c>
      <c r="H139" s="5">
        <v>3</v>
      </c>
      <c r="I139" s="1" t="s">
        <v>478</v>
      </c>
      <c r="J139" s="1" t="s">
        <v>19</v>
      </c>
      <c r="K139" s="1" t="s">
        <v>20</v>
      </c>
      <c r="L139" s="5">
        <v>45</v>
      </c>
      <c r="M139" s="1" t="s">
        <v>11</v>
      </c>
      <c r="N139" s="1" t="s">
        <v>475</v>
      </c>
    </row>
    <row r="140" spans="1:14" ht="22.5" customHeight="1" x14ac:dyDescent="0.2">
      <c r="A140" s="15"/>
      <c r="B140" s="2"/>
      <c r="C140" s="3"/>
      <c r="D140" s="3"/>
      <c r="E140" s="2"/>
      <c r="F140" s="2"/>
      <c r="G140" s="2"/>
      <c r="H140" s="2"/>
      <c r="I140" s="2"/>
      <c r="J140" s="2"/>
      <c r="K140" s="2"/>
      <c r="L140" s="2">
        <f>SUM(L124:L139)</f>
        <v>322</v>
      </c>
      <c r="M140" s="2"/>
      <c r="N140" s="2"/>
    </row>
    <row r="141" spans="1:14" ht="18" customHeight="1" x14ac:dyDescent="0.45">
      <c r="A141" s="14">
        <v>123</v>
      </c>
      <c r="B141" s="5" t="s">
        <v>458</v>
      </c>
      <c r="C141" s="7">
        <v>0.66666666666666663</v>
      </c>
      <c r="D141" s="7">
        <v>0.72916666666666663</v>
      </c>
      <c r="E141" s="5">
        <v>1776</v>
      </c>
      <c r="F141" s="1" t="s">
        <v>45</v>
      </c>
      <c r="G141" s="5">
        <v>11323</v>
      </c>
      <c r="H141" s="5">
        <v>3</v>
      </c>
      <c r="I141" s="1" t="s">
        <v>478</v>
      </c>
      <c r="J141" s="1" t="s">
        <v>32</v>
      </c>
      <c r="K141" s="1" t="s">
        <v>36</v>
      </c>
      <c r="L141" s="5">
        <v>6</v>
      </c>
      <c r="M141" s="1" t="s">
        <v>11</v>
      </c>
      <c r="N141" s="1" t="s">
        <v>475</v>
      </c>
    </row>
    <row r="142" spans="1:14" ht="18" customHeight="1" x14ac:dyDescent="0.45">
      <c r="A142" s="14">
        <v>124</v>
      </c>
      <c r="B142" s="5" t="s">
        <v>458</v>
      </c>
      <c r="C142" s="7">
        <v>0.66666666666666663</v>
      </c>
      <c r="D142" s="7">
        <v>0.72916666666666663</v>
      </c>
      <c r="E142" s="5">
        <v>1981</v>
      </c>
      <c r="F142" s="1" t="s">
        <v>423</v>
      </c>
      <c r="G142" s="5">
        <v>34106</v>
      </c>
      <c r="H142" s="5">
        <v>1</v>
      </c>
      <c r="I142" s="1" t="s">
        <v>480</v>
      </c>
      <c r="J142" s="1" t="s">
        <v>424</v>
      </c>
      <c r="K142" s="1" t="s">
        <v>425</v>
      </c>
      <c r="L142" s="5">
        <v>4</v>
      </c>
      <c r="M142" s="1" t="s">
        <v>11</v>
      </c>
      <c r="N142" s="1" t="s">
        <v>477</v>
      </c>
    </row>
    <row r="143" spans="1:14" ht="18" customHeight="1" x14ac:dyDescent="0.45">
      <c r="A143" s="14">
        <v>125</v>
      </c>
      <c r="B143" s="5" t="s">
        <v>458</v>
      </c>
      <c r="C143" s="7">
        <v>0.66666666666666663</v>
      </c>
      <c r="D143" s="7">
        <v>0.72916666666666663</v>
      </c>
      <c r="E143" s="5">
        <v>3001506</v>
      </c>
      <c r="F143" s="1" t="s">
        <v>66</v>
      </c>
      <c r="G143" s="5">
        <v>21322</v>
      </c>
      <c r="H143" s="5">
        <v>2</v>
      </c>
      <c r="I143" s="1" t="s">
        <v>479</v>
      </c>
      <c r="J143" s="1" t="s">
        <v>67</v>
      </c>
      <c r="K143" s="1" t="s">
        <v>30</v>
      </c>
      <c r="L143" s="5">
        <v>19</v>
      </c>
      <c r="M143" s="1" t="s">
        <v>11</v>
      </c>
      <c r="N143" s="1" t="s">
        <v>475</v>
      </c>
    </row>
    <row r="144" spans="1:14" ht="18" customHeight="1" x14ac:dyDescent="0.45">
      <c r="A144" s="14">
        <v>126</v>
      </c>
      <c r="B144" s="5" t="s">
        <v>458</v>
      </c>
      <c r="C144" s="7">
        <v>0.66666666666666663</v>
      </c>
      <c r="D144" s="7">
        <v>0.72916666666666663</v>
      </c>
      <c r="E144" s="5">
        <v>3011552</v>
      </c>
      <c r="F144" s="1" t="s">
        <v>119</v>
      </c>
      <c r="G144" s="5">
        <v>11310</v>
      </c>
      <c r="H144" s="5">
        <v>2</v>
      </c>
      <c r="I144" s="1" t="s">
        <v>478</v>
      </c>
      <c r="J144" s="1" t="s">
        <v>32</v>
      </c>
      <c r="K144" s="1" t="s">
        <v>36</v>
      </c>
      <c r="L144" s="5">
        <v>13</v>
      </c>
      <c r="M144" s="1" t="s">
        <v>11</v>
      </c>
      <c r="N144" s="1" t="s">
        <v>475</v>
      </c>
    </row>
    <row r="145" spans="1:14" ht="22.5" customHeight="1" x14ac:dyDescent="0.2">
      <c r="A145" s="15"/>
      <c r="B145" s="2"/>
      <c r="C145" s="3"/>
      <c r="D145" s="3"/>
      <c r="E145" s="2"/>
      <c r="F145" s="2"/>
      <c r="G145" s="2"/>
      <c r="H145" s="2"/>
      <c r="I145" s="2"/>
      <c r="J145" s="2"/>
      <c r="K145" s="2"/>
      <c r="L145" s="2">
        <f>SUM(L141:L144)</f>
        <v>42</v>
      </c>
      <c r="M145" s="2"/>
      <c r="N145" s="2"/>
    </row>
    <row r="146" spans="1:14" ht="18" customHeight="1" x14ac:dyDescent="0.45">
      <c r="A146" s="14">
        <v>127</v>
      </c>
      <c r="B146" s="5" t="s">
        <v>466</v>
      </c>
      <c r="C146" s="7">
        <v>0.33333333333333331</v>
      </c>
      <c r="D146" s="7">
        <v>0.39583333333333331</v>
      </c>
      <c r="E146" s="5">
        <v>1691</v>
      </c>
      <c r="F146" s="1" t="s">
        <v>58</v>
      </c>
      <c r="G146" s="5">
        <v>21231</v>
      </c>
      <c r="H146" s="5">
        <v>2</v>
      </c>
      <c r="I146" s="1" t="s">
        <v>479</v>
      </c>
      <c r="J146" s="1" t="s">
        <v>55</v>
      </c>
      <c r="K146" s="1" t="s">
        <v>59</v>
      </c>
      <c r="L146" s="5">
        <v>11</v>
      </c>
      <c r="M146" s="1" t="s">
        <v>11</v>
      </c>
      <c r="N146" s="1" t="s">
        <v>475</v>
      </c>
    </row>
    <row r="147" spans="1:14" ht="18" customHeight="1" x14ac:dyDescent="0.45">
      <c r="A147" s="14">
        <v>128</v>
      </c>
      <c r="B147" s="5" t="s">
        <v>466</v>
      </c>
      <c r="C147" s="7">
        <v>0.33333333333333331</v>
      </c>
      <c r="D147" s="7">
        <v>0.39583333333333331</v>
      </c>
      <c r="E147" s="5">
        <v>1694</v>
      </c>
      <c r="F147" s="1" t="s">
        <v>196</v>
      </c>
      <c r="G147" s="5">
        <v>21316</v>
      </c>
      <c r="H147" s="5">
        <v>2</v>
      </c>
      <c r="I147" s="1" t="s">
        <v>479</v>
      </c>
      <c r="J147" s="1"/>
      <c r="K147" s="1"/>
      <c r="L147" s="5">
        <v>0</v>
      </c>
      <c r="M147" s="1" t="s">
        <v>11</v>
      </c>
      <c r="N147" s="1" t="s">
        <v>475</v>
      </c>
    </row>
    <row r="148" spans="1:14" ht="18" customHeight="1" x14ac:dyDescent="0.45">
      <c r="A148" s="14">
        <v>129</v>
      </c>
      <c r="B148" s="5" t="s">
        <v>466</v>
      </c>
      <c r="C148" s="7">
        <v>0.33333333333333331</v>
      </c>
      <c r="D148" s="7">
        <v>0.39583333333333331</v>
      </c>
      <c r="E148" s="5">
        <v>3079</v>
      </c>
      <c r="F148" s="1" t="s">
        <v>318</v>
      </c>
      <c r="G148" s="5">
        <v>62206</v>
      </c>
      <c r="H148" s="5">
        <v>3</v>
      </c>
      <c r="I148" s="1" t="s">
        <v>483</v>
      </c>
      <c r="J148" s="1" t="s">
        <v>319</v>
      </c>
      <c r="K148" s="1" t="s">
        <v>320</v>
      </c>
      <c r="L148" s="5">
        <v>7</v>
      </c>
      <c r="M148" s="1" t="s">
        <v>11</v>
      </c>
      <c r="N148" s="1" t="s">
        <v>475</v>
      </c>
    </row>
    <row r="149" spans="1:14" ht="18" customHeight="1" x14ac:dyDescent="0.45">
      <c r="A149" s="14">
        <v>130</v>
      </c>
      <c r="B149" s="5" t="s">
        <v>466</v>
      </c>
      <c r="C149" s="7">
        <v>0.33333333333333331</v>
      </c>
      <c r="D149" s="7">
        <v>0.39583333333333331</v>
      </c>
      <c r="E149" s="5">
        <v>3081338</v>
      </c>
      <c r="F149" s="1" t="s">
        <v>335</v>
      </c>
      <c r="G149" s="5">
        <v>62201</v>
      </c>
      <c r="H149" s="5">
        <v>2</v>
      </c>
      <c r="I149" s="1" t="s">
        <v>483</v>
      </c>
      <c r="J149" s="1" t="s">
        <v>319</v>
      </c>
      <c r="K149" s="1" t="s">
        <v>320</v>
      </c>
      <c r="L149" s="5">
        <v>20</v>
      </c>
      <c r="M149" s="1" t="s">
        <v>11</v>
      </c>
      <c r="N149" s="1" t="s">
        <v>476</v>
      </c>
    </row>
    <row r="150" spans="1:14" ht="18" customHeight="1" x14ac:dyDescent="0.45">
      <c r="A150" s="14">
        <v>131</v>
      </c>
      <c r="B150" s="5" t="s">
        <v>466</v>
      </c>
      <c r="C150" s="7">
        <v>0.33333333333333331</v>
      </c>
      <c r="D150" s="7">
        <v>0.39583333333333331</v>
      </c>
      <c r="E150" s="5">
        <v>3081338</v>
      </c>
      <c r="F150" s="1" t="s">
        <v>335</v>
      </c>
      <c r="G150" s="5">
        <v>61201</v>
      </c>
      <c r="H150" s="5">
        <v>2</v>
      </c>
      <c r="I150" s="1" t="s">
        <v>483</v>
      </c>
      <c r="J150" s="1" t="s">
        <v>349</v>
      </c>
      <c r="K150" s="1" t="s">
        <v>320</v>
      </c>
      <c r="L150" s="5">
        <v>17</v>
      </c>
      <c r="M150" s="1" t="s">
        <v>11</v>
      </c>
      <c r="N150" s="1" t="s">
        <v>475</v>
      </c>
    </row>
    <row r="151" spans="1:14" ht="22.5" customHeight="1" x14ac:dyDescent="0.2">
      <c r="A151" s="15"/>
      <c r="B151" s="2"/>
      <c r="C151" s="3"/>
      <c r="D151" s="3"/>
      <c r="E151" s="2"/>
      <c r="F151" s="2"/>
      <c r="G151" s="2"/>
      <c r="H151" s="2"/>
      <c r="I151" s="2"/>
      <c r="J151" s="2"/>
      <c r="K151" s="2"/>
      <c r="L151" s="2">
        <f>SUM(L146:L150)</f>
        <v>55</v>
      </c>
      <c r="M151" s="2"/>
      <c r="N151" s="2"/>
    </row>
    <row r="152" spans="1:14" ht="18" customHeight="1" x14ac:dyDescent="0.45">
      <c r="A152" s="14">
        <v>132</v>
      </c>
      <c r="B152" s="5" t="s">
        <v>466</v>
      </c>
      <c r="C152" s="7">
        <v>0.41666666666666669</v>
      </c>
      <c r="D152" s="7">
        <v>0.47916666666666669</v>
      </c>
      <c r="E152" s="5">
        <v>1314</v>
      </c>
      <c r="F152" s="1" t="s">
        <v>111</v>
      </c>
      <c r="G152" s="5">
        <v>71310</v>
      </c>
      <c r="H152" s="5">
        <v>2</v>
      </c>
      <c r="I152" s="1" t="s">
        <v>484</v>
      </c>
      <c r="J152" s="1" t="s">
        <v>112</v>
      </c>
      <c r="K152" s="1" t="s">
        <v>113</v>
      </c>
      <c r="L152" s="5">
        <v>8</v>
      </c>
      <c r="M152" s="1" t="s">
        <v>11</v>
      </c>
      <c r="N152" s="1" t="s">
        <v>475</v>
      </c>
    </row>
    <row r="153" spans="1:14" ht="18" customHeight="1" x14ac:dyDescent="0.45">
      <c r="A153" s="14">
        <v>133</v>
      </c>
      <c r="B153" s="5" t="s">
        <v>466</v>
      </c>
      <c r="C153" s="7">
        <v>0.41666666666666669</v>
      </c>
      <c r="D153" s="7">
        <v>0.47916666666666669</v>
      </c>
      <c r="E153" s="5">
        <v>1780</v>
      </c>
      <c r="F153" s="1" t="s">
        <v>42</v>
      </c>
      <c r="G153" s="5">
        <v>11324</v>
      </c>
      <c r="H153" s="5">
        <v>3</v>
      </c>
      <c r="I153" s="1" t="s">
        <v>478</v>
      </c>
      <c r="J153" s="1" t="s">
        <v>43</v>
      </c>
      <c r="K153" s="1" t="s">
        <v>44</v>
      </c>
      <c r="L153" s="5">
        <v>5</v>
      </c>
      <c r="M153" s="1" t="s">
        <v>11</v>
      </c>
      <c r="N153" s="1" t="s">
        <v>475</v>
      </c>
    </row>
    <row r="154" spans="1:14" ht="18" customHeight="1" x14ac:dyDescent="0.45">
      <c r="A154" s="14">
        <v>134</v>
      </c>
      <c r="B154" s="5" t="s">
        <v>466</v>
      </c>
      <c r="C154" s="7">
        <v>0.41666666666666669</v>
      </c>
      <c r="D154" s="7">
        <v>0.47916666666666669</v>
      </c>
      <c r="E154" s="5">
        <v>2263</v>
      </c>
      <c r="F154" s="1" t="s">
        <v>234</v>
      </c>
      <c r="G154" s="5">
        <v>51352</v>
      </c>
      <c r="H154" s="5">
        <v>2</v>
      </c>
      <c r="I154" s="1" t="s">
        <v>482</v>
      </c>
      <c r="J154" s="1" t="s">
        <v>235</v>
      </c>
      <c r="K154" s="1" t="s">
        <v>236</v>
      </c>
      <c r="L154" s="5">
        <v>1</v>
      </c>
      <c r="M154" s="1" t="s">
        <v>11</v>
      </c>
      <c r="N154" s="1" t="s">
        <v>475</v>
      </c>
    </row>
    <row r="155" spans="1:14" ht="18" customHeight="1" x14ac:dyDescent="0.45">
      <c r="A155" s="14">
        <v>135</v>
      </c>
      <c r="B155" s="5" t="s">
        <v>466</v>
      </c>
      <c r="C155" s="7">
        <v>0.41666666666666669</v>
      </c>
      <c r="D155" s="7">
        <v>0.47916666666666669</v>
      </c>
      <c r="E155" s="5">
        <v>3011554</v>
      </c>
      <c r="F155" s="1" t="s">
        <v>118</v>
      </c>
      <c r="G155" s="5">
        <v>11312</v>
      </c>
      <c r="H155" s="5">
        <v>1</v>
      </c>
      <c r="I155" s="1" t="s">
        <v>478</v>
      </c>
      <c r="J155" s="1" t="s">
        <v>43</v>
      </c>
      <c r="K155" s="1" t="s">
        <v>44</v>
      </c>
      <c r="L155" s="5">
        <v>16</v>
      </c>
      <c r="M155" s="1" t="s">
        <v>11</v>
      </c>
      <c r="N155" s="1" t="s">
        <v>475</v>
      </c>
    </row>
    <row r="156" spans="1:14" ht="18" customHeight="1" x14ac:dyDescent="0.45">
      <c r="A156" s="14">
        <v>136</v>
      </c>
      <c r="B156" s="5" t="s">
        <v>466</v>
      </c>
      <c r="C156" s="7">
        <v>0.41666666666666669</v>
      </c>
      <c r="D156" s="7">
        <v>0.47916666666666669</v>
      </c>
      <c r="E156" s="5">
        <v>3021122</v>
      </c>
      <c r="F156" s="1" t="s">
        <v>114</v>
      </c>
      <c r="G156" s="5">
        <v>71305</v>
      </c>
      <c r="H156" s="5">
        <v>3</v>
      </c>
      <c r="I156" s="1" t="s">
        <v>484</v>
      </c>
      <c r="J156" s="1" t="s">
        <v>112</v>
      </c>
      <c r="K156" s="1" t="s">
        <v>113</v>
      </c>
      <c r="L156" s="5">
        <v>23</v>
      </c>
      <c r="M156" s="1" t="s">
        <v>11</v>
      </c>
      <c r="N156" s="1" t="s">
        <v>475</v>
      </c>
    </row>
    <row r="157" spans="1:14" ht="18" customHeight="1" x14ac:dyDescent="0.45">
      <c r="A157" s="14">
        <v>137</v>
      </c>
      <c r="B157" s="5" t="s">
        <v>466</v>
      </c>
      <c r="C157" s="7">
        <v>0.41666666666666669</v>
      </c>
      <c r="D157" s="7">
        <v>0.47916666666666669</v>
      </c>
      <c r="E157" s="5">
        <v>3031990</v>
      </c>
      <c r="F157" s="1" t="s">
        <v>409</v>
      </c>
      <c r="G157" s="5">
        <v>33103</v>
      </c>
      <c r="H157" s="5">
        <v>2</v>
      </c>
      <c r="I157" s="1" t="s">
        <v>480</v>
      </c>
      <c r="J157" s="1" t="s">
        <v>372</v>
      </c>
      <c r="K157" s="1" t="s">
        <v>53</v>
      </c>
      <c r="L157" s="5">
        <v>21</v>
      </c>
      <c r="M157" s="1" t="s">
        <v>11</v>
      </c>
      <c r="N157" s="1" t="s">
        <v>475</v>
      </c>
    </row>
    <row r="158" spans="1:14" ht="18" customHeight="1" x14ac:dyDescent="0.45">
      <c r="A158" s="14">
        <v>138</v>
      </c>
      <c r="B158" s="5" t="s">
        <v>466</v>
      </c>
      <c r="C158" s="7">
        <v>0.41666666666666669</v>
      </c>
      <c r="D158" s="7">
        <v>0.47916666666666669</v>
      </c>
      <c r="E158" s="5">
        <v>3242027</v>
      </c>
      <c r="F158" s="1" t="s">
        <v>263</v>
      </c>
      <c r="G158" s="5">
        <v>51324</v>
      </c>
      <c r="H158" s="5">
        <v>2</v>
      </c>
      <c r="I158" s="1" t="s">
        <v>482</v>
      </c>
      <c r="J158" s="1" t="s">
        <v>235</v>
      </c>
      <c r="K158" s="1" t="s">
        <v>236</v>
      </c>
      <c r="L158" s="5">
        <v>23</v>
      </c>
      <c r="M158" s="1" t="s">
        <v>11</v>
      </c>
      <c r="N158" s="1" t="s">
        <v>475</v>
      </c>
    </row>
    <row r="159" spans="1:14" ht="22.5" customHeight="1" x14ac:dyDescent="0.2">
      <c r="A159" s="15"/>
      <c r="B159" s="2"/>
      <c r="C159" s="3"/>
      <c r="D159" s="3"/>
      <c r="E159" s="2"/>
      <c r="F159" s="2"/>
      <c r="G159" s="2"/>
      <c r="H159" s="2"/>
      <c r="I159" s="2"/>
      <c r="J159" s="2"/>
      <c r="K159" s="2"/>
      <c r="L159" s="2">
        <f>SUM(L152:L158)</f>
        <v>97</v>
      </c>
      <c r="M159" s="2"/>
      <c r="N159" s="2"/>
    </row>
    <row r="160" spans="1:14" ht="18" customHeight="1" x14ac:dyDescent="0.45">
      <c r="A160" s="14">
        <v>139</v>
      </c>
      <c r="B160" s="5" t="s">
        <v>462</v>
      </c>
      <c r="C160" s="7">
        <v>0.5</v>
      </c>
      <c r="D160" s="7">
        <v>0.5625</v>
      </c>
      <c r="E160" s="5">
        <v>1704</v>
      </c>
      <c r="F160" s="1" t="s">
        <v>57</v>
      </c>
      <c r="G160" s="5">
        <v>21413</v>
      </c>
      <c r="H160" s="5">
        <v>2</v>
      </c>
      <c r="I160" s="1" t="s">
        <v>479</v>
      </c>
      <c r="J160" s="1" t="s">
        <v>52</v>
      </c>
      <c r="K160" s="1" t="s">
        <v>30</v>
      </c>
      <c r="L160" s="5">
        <v>15</v>
      </c>
      <c r="M160" s="1" t="s">
        <v>11</v>
      </c>
      <c r="N160" s="1" t="s">
        <v>475</v>
      </c>
    </row>
    <row r="161" spans="1:14" ht="18" customHeight="1" x14ac:dyDescent="0.45">
      <c r="A161" s="14">
        <v>140</v>
      </c>
      <c r="B161" s="5" t="s">
        <v>462</v>
      </c>
      <c r="C161" s="7">
        <v>0.5</v>
      </c>
      <c r="D161" s="7">
        <v>0.5625</v>
      </c>
      <c r="E161" s="5">
        <v>1766</v>
      </c>
      <c r="F161" s="1" t="s">
        <v>31</v>
      </c>
      <c r="G161" s="5">
        <v>11219</v>
      </c>
      <c r="H161" s="5">
        <v>3</v>
      </c>
      <c r="I161" s="1" t="s">
        <v>478</v>
      </c>
      <c r="J161" s="1" t="s">
        <v>32</v>
      </c>
      <c r="K161" s="1" t="s">
        <v>33</v>
      </c>
      <c r="L161" s="5">
        <v>2</v>
      </c>
      <c r="M161" s="1" t="s">
        <v>11</v>
      </c>
      <c r="N161" s="1" t="s">
        <v>475</v>
      </c>
    </row>
    <row r="162" spans="1:14" ht="18" customHeight="1" x14ac:dyDescent="0.45">
      <c r="A162" s="14">
        <v>141</v>
      </c>
      <c r="B162" s="5" t="s">
        <v>462</v>
      </c>
      <c r="C162" s="7">
        <v>0.5</v>
      </c>
      <c r="D162" s="7">
        <v>0.5625</v>
      </c>
      <c r="E162" s="5">
        <v>1945</v>
      </c>
      <c r="F162" s="1" t="s">
        <v>247</v>
      </c>
      <c r="G162" s="5">
        <v>41450</v>
      </c>
      <c r="H162" s="5">
        <v>2</v>
      </c>
      <c r="I162" s="1" t="s">
        <v>481</v>
      </c>
      <c r="J162" s="1" t="s">
        <v>55</v>
      </c>
      <c r="K162" s="1" t="s">
        <v>248</v>
      </c>
      <c r="L162" s="5">
        <v>6</v>
      </c>
      <c r="M162" s="1" t="s">
        <v>11</v>
      </c>
      <c r="N162" s="1" t="s">
        <v>475</v>
      </c>
    </row>
    <row r="163" spans="1:14" ht="18" customHeight="1" x14ac:dyDescent="0.45">
      <c r="A163" s="14">
        <v>142</v>
      </c>
      <c r="B163" s="5" t="s">
        <v>462</v>
      </c>
      <c r="C163" s="7">
        <v>0.5</v>
      </c>
      <c r="D163" s="7">
        <v>0.5625</v>
      </c>
      <c r="E163" s="5">
        <v>1975</v>
      </c>
      <c r="F163" s="1" t="s">
        <v>427</v>
      </c>
      <c r="G163" s="5">
        <v>34103</v>
      </c>
      <c r="H163" s="5">
        <v>2</v>
      </c>
      <c r="I163" s="1" t="s">
        <v>480</v>
      </c>
      <c r="J163" s="1" t="s">
        <v>372</v>
      </c>
      <c r="K163" s="1" t="s">
        <v>428</v>
      </c>
      <c r="L163" s="5">
        <v>3</v>
      </c>
      <c r="M163" s="1" t="s">
        <v>11</v>
      </c>
      <c r="N163" s="1" t="s">
        <v>477</v>
      </c>
    </row>
    <row r="164" spans="1:14" ht="18" customHeight="1" x14ac:dyDescent="0.45">
      <c r="A164" s="14">
        <v>143</v>
      </c>
      <c r="B164" s="5" t="s">
        <v>462</v>
      </c>
      <c r="C164" s="7">
        <v>0.5</v>
      </c>
      <c r="D164" s="7">
        <v>0.5625</v>
      </c>
      <c r="E164" s="5">
        <v>2248</v>
      </c>
      <c r="F164" s="1" t="s">
        <v>288</v>
      </c>
      <c r="G164" s="5">
        <v>51406</v>
      </c>
      <c r="H164" s="5">
        <v>2</v>
      </c>
      <c r="I164" s="1" t="s">
        <v>482</v>
      </c>
      <c r="J164" s="1" t="s">
        <v>55</v>
      </c>
      <c r="K164" s="1" t="s">
        <v>248</v>
      </c>
      <c r="L164" s="5">
        <v>18</v>
      </c>
      <c r="M164" s="1" t="s">
        <v>11</v>
      </c>
      <c r="N164" s="1" t="s">
        <v>475</v>
      </c>
    </row>
    <row r="165" spans="1:14" ht="18" customHeight="1" x14ac:dyDescent="0.45">
      <c r="A165" s="14">
        <v>144</v>
      </c>
      <c r="B165" s="5" t="s">
        <v>462</v>
      </c>
      <c r="C165" s="7">
        <v>0.5</v>
      </c>
      <c r="D165" s="7">
        <v>0.5625</v>
      </c>
      <c r="E165" s="5">
        <v>3082</v>
      </c>
      <c r="F165" s="1" t="s">
        <v>321</v>
      </c>
      <c r="G165" s="5">
        <v>62309</v>
      </c>
      <c r="H165" s="5">
        <v>3</v>
      </c>
      <c r="I165" s="1" t="s">
        <v>483</v>
      </c>
      <c r="J165" s="1" t="s">
        <v>322</v>
      </c>
      <c r="K165" s="1" t="s">
        <v>215</v>
      </c>
      <c r="L165" s="5">
        <v>6</v>
      </c>
      <c r="M165" s="1" t="s">
        <v>11</v>
      </c>
      <c r="N165" s="1" t="s">
        <v>476</v>
      </c>
    </row>
    <row r="166" spans="1:14" ht="18" customHeight="1" x14ac:dyDescent="0.45">
      <c r="A166" s="14">
        <v>145</v>
      </c>
      <c r="B166" s="5" t="s">
        <v>462</v>
      </c>
      <c r="C166" s="7">
        <v>0.5</v>
      </c>
      <c r="D166" s="7">
        <v>0.5625</v>
      </c>
      <c r="E166" s="5">
        <v>3001528</v>
      </c>
      <c r="F166" s="1" t="s">
        <v>201</v>
      </c>
      <c r="G166" s="5">
        <v>21410</v>
      </c>
      <c r="H166" s="5">
        <v>1</v>
      </c>
      <c r="I166" s="1" t="s">
        <v>479</v>
      </c>
      <c r="J166" s="1" t="s">
        <v>52</v>
      </c>
      <c r="K166" s="1" t="s">
        <v>30</v>
      </c>
      <c r="L166" s="5">
        <v>3</v>
      </c>
      <c r="M166" s="1" t="s">
        <v>11</v>
      </c>
      <c r="N166" s="1" t="s">
        <v>475</v>
      </c>
    </row>
    <row r="167" spans="1:14" ht="18" customHeight="1" x14ac:dyDescent="0.45">
      <c r="A167" s="14">
        <v>146</v>
      </c>
      <c r="B167" s="5" t="s">
        <v>462</v>
      </c>
      <c r="C167" s="7">
        <v>0.5</v>
      </c>
      <c r="D167" s="7">
        <v>0.5625</v>
      </c>
      <c r="E167" s="5">
        <v>3011545</v>
      </c>
      <c r="F167" s="1" t="s">
        <v>83</v>
      </c>
      <c r="G167" s="5">
        <v>11208</v>
      </c>
      <c r="H167" s="5">
        <v>2</v>
      </c>
      <c r="I167" s="1" t="s">
        <v>478</v>
      </c>
      <c r="J167" s="1" t="s">
        <v>32</v>
      </c>
      <c r="K167" s="1" t="s">
        <v>33</v>
      </c>
      <c r="L167" s="5">
        <v>37</v>
      </c>
      <c r="M167" s="1" t="s">
        <v>11</v>
      </c>
      <c r="N167" s="1" t="s">
        <v>475</v>
      </c>
    </row>
    <row r="168" spans="1:14" ht="18" customHeight="1" x14ac:dyDescent="0.45">
      <c r="A168" s="14">
        <v>147</v>
      </c>
      <c r="B168" s="5" t="s">
        <v>462</v>
      </c>
      <c r="C168" s="7">
        <v>0.5</v>
      </c>
      <c r="D168" s="7">
        <v>0.5625</v>
      </c>
      <c r="E168" s="5">
        <v>3081342</v>
      </c>
      <c r="F168" s="1" t="s">
        <v>341</v>
      </c>
      <c r="G168" s="5">
        <v>62303</v>
      </c>
      <c r="H168" s="5">
        <v>2</v>
      </c>
      <c r="I168" s="1" t="s">
        <v>483</v>
      </c>
      <c r="J168" s="1" t="s">
        <v>322</v>
      </c>
      <c r="K168" s="1" t="s">
        <v>215</v>
      </c>
      <c r="L168" s="5">
        <v>18</v>
      </c>
      <c r="M168" s="1" t="s">
        <v>11</v>
      </c>
      <c r="N168" s="1" t="s">
        <v>476</v>
      </c>
    </row>
    <row r="169" spans="1:14" ht="18" customHeight="1" x14ac:dyDescent="0.45">
      <c r="A169" s="14">
        <v>148</v>
      </c>
      <c r="B169" s="5" t="s">
        <v>462</v>
      </c>
      <c r="C169" s="7">
        <v>0.5</v>
      </c>
      <c r="D169" s="7">
        <v>0.5625</v>
      </c>
      <c r="E169" s="5">
        <v>3081342</v>
      </c>
      <c r="F169" s="1" t="s">
        <v>341</v>
      </c>
      <c r="G169" s="5">
        <v>61303</v>
      </c>
      <c r="H169" s="5">
        <v>2</v>
      </c>
      <c r="I169" s="1" t="s">
        <v>483</v>
      </c>
      <c r="J169" s="1" t="s">
        <v>322</v>
      </c>
      <c r="K169" s="1" t="s">
        <v>346</v>
      </c>
      <c r="L169" s="5">
        <v>13</v>
      </c>
      <c r="M169" s="1" t="s">
        <v>11</v>
      </c>
      <c r="N169" s="1" t="s">
        <v>475</v>
      </c>
    </row>
    <row r="170" spans="1:14" ht="22.5" customHeight="1" x14ac:dyDescent="0.2">
      <c r="A170" s="15"/>
      <c r="B170" s="2"/>
      <c r="C170" s="3"/>
      <c r="D170" s="3"/>
      <c r="E170" s="2"/>
      <c r="F170" s="2"/>
      <c r="G170" s="2"/>
      <c r="H170" s="2"/>
      <c r="I170" s="2"/>
      <c r="J170" s="2"/>
      <c r="K170" s="2"/>
      <c r="L170" s="2">
        <f>SUM(L160:L169)</f>
        <v>121</v>
      </c>
      <c r="M170" s="2"/>
      <c r="N170" s="2"/>
    </row>
    <row r="171" spans="1:14" ht="18" customHeight="1" x14ac:dyDescent="0.45">
      <c r="A171" s="14">
        <v>149</v>
      </c>
      <c r="B171" s="5" t="s">
        <v>462</v>
      </c>
      <c r="C171" s="7">
        <v>0.58333333333333337</v>
      </c>
      <c r="D171" s="7">
        <v>0.64583333333333337</v>
      </c>
      <c r="E171" s="5">
        <v>6273</v>
      </c>
      <c r="F171" s="1" t="s">
        <v>450</v>
      </c>
      <c r="G171" s="5">
        <v>92507</v>
      </c>
      <c r="H171" s="5">
        <v>2</v>
      </c>
      <c r="I171" s="1" t="s">
        <v>485</v>
      </c>
      <c r="J171" s="1" t="s">
        <v>451</v>
      </c>
      <c r="K171" s="1" t="s">
        <v>452</v>
      </c>
      <c r="L171" s="5">
        <v>35</v>
      </c>
      <c r="M171" s="1" t="s">
        <v>11</v>
      </c>
      <c r="N171" s="1" t="s">
        <v>476</v>
      </c>
    </row>
    <row r="172" spans="1:14" ht="18" customHeight="1" x14ac:dyDescent="0.45">
      <c r="A172" s="14">
        <v>150</v>
      </c>
      <c r="B172" s="5" t="s">
        <v>462</v>
      </c>
      <c r="C172" s="7">
        <v>0.58333333333333337</v>
      </c>
      <c r="D172" s="7">
        <v>0.64583333333333337</v>
      </c>
      <c r="E172" s="5">
        <v>3031970</v>
      </c>
      <c r="F172" s="1" t="s">
        <v>383</v>
      </c>
      <c r="G172" s="5">
        <v>31203</v>
      </c>
      <c r="H172" s="5">
        <v>2</v>
      </c>
      <c r="I172" s="1" t="s">
        <v>480</v>
      </c>
      <c r="J172" s="1" t="s">
        <v>357</v>
      </c>
      <c r="K172" s="1" t="s">
        <v>53</v>
      </c>
      <c r="L172" s="5">
        <v>25</v>
      </c>
      <c r="M172" s="1" t="s">
        <v>11</v>
      </c>
      <c r="N172" s="1" t="s">
        <v>475</v>
      </c>
    </row>
    <row r="173" spans="1:14" ht="18" customHeight="1" x14ac:dyDescent="0.45">
      <c r="A173" s="14">
        <v>151</v>
      </c>
      <c r="B173" s="16" t="s">
        <v>462</v>
      </c>
      <c r="C173" s="7">
        <v>0.58333333333333337</v>
      </c>
      <c r="D173" s="7">
        <v>0.64583333333333337</v>
      </c>
      <c r="E173" s="5">
        <v>9122</v>
      </c>
      <c r="F173" s="1" t="s">
        <v>152</v>
      </c>
      <c r="G173" s="5">
        <v>11492</v>
      </c>
      <c r="H173" s="5">
        <v>0</v>
      </c>
      <c r="I173" s="1" t="s">
        <v>478</v>
      </c>
      <c r="J173" s="1" t="s">
        <v>153</v>
      </c>
      <c r="K173" s="1" t="s">
        <v>151</v>
      </c>
      <c r="L173" s="5">
        <v>28</v>
      </c>
      <c r="M173" s="1" t="s">
        <v>11</v>
      </c>
      <c r="N173" s="1" t="s">
        <v>475</v>
      </c>
    </row>
    <row r="174" spans="1:14" ht="18" customHeight="1" x14ac:dyDescent="0.45">
      <c r="A174" s="14">
        <v>152</v>
      </c>
      <c r="B174" s="17" t="s">
        <v>462</v>
      </c>
      <c r="C174" s="7">
        <v>0.58333333333333337</v>
      </c>
      <c r="D174" s="7">
        <v>0.64583333333333337</v>
      </c>
      <c r="E174" s="5">
        <v>9122</v>
      </c>
      <c r="F174" s="1" t="s">
        <v>152</v>
      </c>
      <c r="G174" s="5">
        <v>41101</v>
      </c>
      <c r="H174" s="5">
        <v>0</v>
      </c>
      <c r="I174" s="1" t="s">
        <v>481</v>
      </c>
      <c r="J174" s="1" t="s">
        <v>153</v>
      </c>
      <c r="K174" s="1" t="s">
        <v>151</v>
      </c>
      <c r="L174" s="5">
        <v>21</v>
      </c>
      <c r="M174" s="1" t="s">
        <v>11</v>
      </c>
      <c r="N174" s="1" t="s">
        <v>475</v>
      </c>
    </row>
    <row r="175" spans="1:14" ht="18" customHeight="1" x14ac:dyDescent="0.45">
      <c r="A175" s="14">
        <v>153</v>
      </c>
      <c r="B175" s="16" t="s">
        <v>462</v>
      </c>
      <c r="C175" s="7">
        <v>0.58333333333333337</v>
      </c>
      <c r="D175" s="7">
        <v>0.64583333333333337</v>
      </c>
      <c r="E175" s="5">
        <v>9122</v>
      </c>
      <c r="F175" s="1" t="s">
        <v>152</v>
      </c>
      <c r="G175" s="5">
        <v>61132</v>
      </c>
      <c r="H175" s="5">
        <v>0</v>
      </c>
      <c r="I175" s="1" t="s">
        <v>483</v>
      </c>
      <c r="J175" s="1" t="s">
        <v>153</v>
      </c>
      <c r="K175" s="1" t="s">
        <v>151</v>
      </c>
      <c r="L175" s="5">
        <v>39</v>
      </c>
      <c r="M175" s="1" t="s">
        <v>11</v>
      </c>
      <c r="N175" s="1" t="s">
        <v>475</v>
      </c>
    </row>
    <row r="176" spans="1:14" ht="18" customHeight="1" x14ac:dyDescent="0.45">
      <c r="A176" s="14">
        <v>154</v>
      </c>
      <c r="B176" s="17" t="s">
        <v>462</v>
      </c>
      <c r="C176" s="7">
        <v>0.58333333333333337</v>
      </c>
      <c r="D176" s="7">
        <v>0.64583333333333337</v>
      </c>
      <c r="E176" s="5">
        <v>9122</v>
      </c>
      <c r="F176" s="1" t="s">
        <v>152</v>
      </c>
      <c r="G176" s="5">
        <v>91122</v>
      </c>
      <c r="H176" s="5">
        <v>0</v>
      </c>
      <c r="I176" s="1" t="s">
        <v>485</v>
      </c>
      <c r="J176" s="1" t="s">
        <v>153</v>
      </c>
      <c r="K176" s="1" t="s">
        <v>151</v>
      </c>
      <c r="L176" s="5">
        <v>33</v>
      </c>
      <c r="M176" s="1" t="s">
        <v>11</v>
      </c>
      <c r="N176" s="1" t="s">
        <v>475</v>
      </c>
    </row>
    <row r="177" spans="1:14" ht="18" customHeight="1" x14ac:dyDescent="0.45">
      <c r="A177" s="14">
        <v>155</v>
      </c>
      <c r="B177" s="16" t="s">
        <v>462</v>
      </c>
      <c r="C177" s="7">
        <v>0.58333333333333337</v>
      </c>
      <c r="D177" s="7">
        <v>0.64583333333333337</v>
      </c>
      <c r="E177" s="5">
        <v>9122</v>
      </c>
      <c r="F177" s="1" t="s">
        <v>152</v>
      </c>
      <c r="G177" s="5">
        <v>11495</v>
      </c>
      <c r="H177" s="5">
        <v>0</v>
      </c>
      <c r="I177" s="1" t="s">
        <v>478</v>
      </c>
      <c r="J177" s="1" t="s">
        <v>159</v>
      </c>
      <c r="K177" s="1" t="s">
        <v>158</v>
      </c>
      <c r="L177" s="5">
        <v>24</v>
      </c>
      <c r="M177" s="1" t="s">
        <v>11</v>
      </c>
      <c r="N177" s="1" t="s">
        <v>475</v>
      </c>
    </row>
    <row r="178" spans="1:14" ht="18" customHeight="1" x14ac:dyDescent="0.45">
      <c r="A178" s="14">
        <v>156</v>
      </c>
      <c r="B178" s="17" t="s">
        <v>462</v>
      </c>
      <c r="C178" s="7">
        <v>0.58333333333333337</v>
      </c>
      <c r="D178" s="7">
        <v>0.64583333333333337</v>
      </c>
      <c r="E178" s="5">
        <v>9122</v>
      </c>
      <c r="F178" s="1" t="s">
        <v>152</v>
      </c>
      <c r="G178" s="5">
        <v>11497</v>
      </c>
      <c r="H178" s="5">
        <v>0</v>
      </c>
      <c r="I178" s="1" t="s">
        <v>478</v>
      </c>
      <c r="J178" s="1" t="s">
        <v>161</v>
      </c>
      <c r="K178" s="1" t="s">
        <v>160</v>
      </c>
      <c r="L178" s="5">
        <v>107</v>
      </c>
      <c r="M178" s="1" t="s">
        <v>11</v>
      </c>
      <c r="N178" s="1" t="s">
        <v>475</v>
      </c>
    </row>
    <row r="179" spans="1:14" ht="22.5" customHeight="1" x14ac:dyDescent="0.2">
      <c r="A179" s="15"/>
      <c r="B179" s="2"/>
      <c r="C179" s="3"/>
      <c r="D179" s="3"/>
      <c r="E179" s="2"/>
      <c r="F179" s="2"/>
      <c r="G179" s="2"/>
      <c r="H179" s="2"/>
      <c r="I179" s="2"/>
      <c r="J179" s="2"/>
      <c r="K179" s="2"/>
      <c r="L179" s="2">
        <f>SUM(L171:L178)</f>
        <v>312</v>
      </c>
      <c r="M179" s="2"/>
      <c r="N179" s="2"/>
    </row>
    <row r="180" spans="1:14" ht="18" customHeight="1" x14ac:dyDescent="0.45">
      <c r="A180" s="14">
        <v>157</v>
      </c>
      <c r="B180" s="5" t="s">
        <v>455</v>
      </c>
      <c r="C180" s="7">
        <v>0.5</v>
      </c>
      <c r="D180" s="7">
        <v>0.5625</v>
      </c>
      <c r="E180" s="5">
        <v>3074</v>
      </c>
      <c r="F180" s="1" t="s">
        <v>308</v>
      </c>
      <c r="G180" s="5">
        <v>61210</v>
      </c>
      <c r="H180" s="5">
        <v>3</v>
      </c>
      <c r="I180" s="1" t="s">
        <v>483</v>
      </c>
      <c r="J180" s="1" t="s">
        <v>295</v>
      </c>
      <c r="K180" s="1" t="s">
        <v>309</v>
      </c>
      <c r="L180" s="5">
        <v>1</v>
      </c>
      <c r="M180" s="1" t="s">
        <v>11</v>
      </c>
      <c r="N180" s="1" t="s">
        <v>475</v>
      </c>
    </row>
    <row r="181" spans="1:14" ht="18" customHeight="1" x14ac:dyDescent="0.45">
      <c r="A181" s="14">
        <v>158</v>
      </c>
      <c r="B181" s="5" t="s">
        <v>455</v>
      </c>
      <c r="C181" s="7">
        <v>0.5</v>
      </c>
      <c r="D181" s="7">
        <v>0.5625</v>
      </c>
      <c r="E181" s="5">
        <v>9107</v>
      </c>
      <c r="F181" s="1" t="s">
        <v>8</v>
      </c>
      <c r="G181" s="5">
        <v>11191</v>
      </c>
      <c r="H181" s="5">
        <v>2</v>
      </c>
      <c r="I181" s="1" t="s">
        <v>478</v>
      </c>
      <c r="J181" s="1" t="s">
        <v>9</v>
      </c>
      <c r="K181" s="1" t="s">
        <v>10</v>
      </c>
      <c r="L181" s="5">
        <v>67</v>
      </c>
      <c r="M181" s="1" t="s">
        <v>11</v>
      </c>
      <c r="N181" s="1" t="s">
        <v>475</v>
      </c>
    </row>
    <row r="182" spans="1:14" ht="18" customHeight="1" x14ac:dyDescent="0.45">
      <c r="A182" s="14">
        <v>159</v>
      </c>
      <c r="B182" s="5" t="s">
        <v>455</v>
      </c>
      <c r="C182" s="7">
        <v>0.5</v>
      </c>
      <c r="D182" s="7">
        <v>0.5625</v>
      </c>
      <c r="E182" s="5">
        <v>9107</v>
      </c>
      <c r="F182" s="1" t="s">
        <v>8</v>
      </c>
      <c r="G182" s="5">
        <v>51120</v>
      </c>
      <c r="H182" s="5">
        <v>2</v>
      </c>
      <c r="I182" s="1" t="s">
        <v>482</v>
      </c>
      <c r="J182" s="1" t="s">
        <v>92</v>
      </c>
      <c r="K182" s="1"/>
      <c r="L182" s="5">
        <v>29</v>
      </c>
      <c r="M182" s="1" t="s">
        <v>11</v>
      </c>
      <c r="N182" s="1" t="s">
        <v>475</v>
      </c>
    </row>
    <row r="183" spans="1:14" ht="18" customHeight="1" x14ac:dyDescent="0.45">
      <c r="A183" s="14">
        <v>160</v>
      </c>
      <c r="B183" s="5" t="s">
        <v>455</v>
      </c>
      <c r="C183" s="7">
        <v>0.5</v>
      </c>
      <c r="D183" s="7">
        <v>0.5625</v>
      </c>
      <c r="E183" s="5">
        <v>9107</v>
      </c>
      <c r="F183" s="1" t="s">
        <v>8</v>
      </c>
      <c r="G183" s="5">
        <v>61130</v>
      </c>
      <c r="H183" s="5">
        <v>2</v>
      </c>
      <c r="I183" s="1" t="s">
        <v>483</v>
      </c>
      <c r="J183" s="1" t="s">
        <v>92</v>
      </c>
      <c r="K183" s="1"/>
      <c r="L183" s="5">
        <v>39</v>
      </c>
      <c r="M183" s="1" t="s">
        <v>11</v>
      </c>
      <c r="N183" s="1" t="s">
        <v>475</v>
      </c>
    </row>
    <row r="184" spans="1:14" ht="18" customHeight="1" x14ac:dyDescent="0.45">
      <c r="A184" s="14">
        <v>161</v>
      </c>
      <c r="B184" s="5" t="s">
        <v>455</v>
      </c>
      <c r="C184" s="7">
        <v>0.5</v>
      </c>
      <c r="D184" s="7">
        <v>0.5625</v>
      </c>
      <c r="E184" s="5">
        <v>9107</v>
      </c>
      <c r="F184" s="1" t="s">
        <v>8</v>
      </c>
      <c r="G184" s="5">
        <v>91121</v>
      </c>
      <c r="H184" s="5">
        <v>2</v>
      </c>
      <c r="I184" s="1" t="s">
        <v>485</v>
      </c>
      <c r="J184" s="1" t="s">
        <v>92</v>
      </c>
      <c r="K184" s="1" t="s">
        <v>355</v>
      </c>
      <c r="L184" s="5">
        <v>32</v>
      </c>
      <c r="M184" s="1" t="s">
        <v>11</v>
      </c>
      <c r="N184" s="1" t="s">
        <v>475</v>
      </c>
    </row>
    <row r="185" spans="1:14" ht="18" customHeight="1" x14ac:dyDescent="0.45">
      <c r="A185" s="14">
        <v>162</v>
      </c>
      <c r="B185" s="5" t="s">
        <v>455</v>
      </c>
      <c r="C185" s="7">
        <v>0.5</v>
      </c>
      <c r="D185" s="7">
        <v>0.5625</v>
      </c>
      <c r="E185" s="5">
        <v>9107</v>
      </c>
      <c r="F185" s="1" t="s">
        <v>8</v>
      </c>
      <c r="G185" s="5">
        <v>31199</v>
      </c>
      <c r="H185" s="5">
        <v>2</v>
      </c>
      <c r="I185" s="1" t="s">
        <v>480</v>
      </c>
      <c r="J185" s="1" t="s">
        <v>92</v>
      </c>
      <c r="K185" s="1" t="s">
        <v>355</v>
      </c>
      <c r="L185" s="5">
        <v>21</v>
      </c>
      <c r="M185" s="1" t="s">
        <v>11</v>
      </c>
      <c r="N185" s="1" t="s">
        <v>475</v>
      </c>
    </row>
    <row r="186" spans="1:14" ht="18" customHeight="1" x14ac:dyDescent="0.45">
      <c r="A186" s="14">
        <v>163</v>
      </c>
      <c r="B186" s="5" t="s">
        <v>455</v>
      </c>
      <c r="C186" s="7">
        <v>0.5</v>
      </c>
      <c r="D186" s="7">
        <v>0.5625</v>
      </c>
      <c r="E186" s="5">
        <v>3081339</v>
      </c>
      <c r="F186" s="1" t="s">
        <v>329</v>
      </c>
      <c r="G186" s="5">
        <v>62204</v>
      </c>
      <c r="H186" s="5">
        <v>3</v>
      </c>
      <c r="I186" s="1" t="s">
        <v>483</v>
      </c>
      <c r="J186" s="1" t="s">
        <v>295</v>
      </c>
      <c r="K186" s="1" t="s">
        <v>301</v>
      </c>
      <c r="L186" s="5">
        <v>20</v>
      </c>
      <c r="M186" s="1" t="s">
        <v>11</v>
      </c>
      <c r="N186" s="1" t="s">
        <v>476</v>
      </c>
    </row>
    <row r="187" spans="1:14" ht="18" customHeight="1" x14ac:dyDescent="0.45">
      <c r="A187" s="14">
        <v>164</v>
      </c>
      <c r="B187" s="5" t="s">
        <v>455</v>
      </c>
      <c r="C187" s="7">
        <v>0.5</v>
      </c>
      <c r="D187" s="7">
        <v>0.5625</v>
      </c>
      <c r="E187" s="5">
        <v>3081339</v>
      </c>
      <c r="F187" s="1" t="s">
        <v>329</v>
      </c>
      <c r="G187" s="5">
        <v>61206</v>
      </c>
      <c r="H187" s="5">
        <v>3</v>
      </c>
      <c r="I187" s="1" t="s">
        <v>483</v>
      </c>
      <c r="J187" s="1" t="s">
        <v>295</v>
      </c>
      <c r="K187" s="1" t="s">
        <v>309</v>
      </c>
      <c r="L187" s="5">
        <v>17</v>
      </c>
      <c r="M187" s="1" t="s">
        <v>11</v>
      </c>
      <c r="N187" s="1" t="s">
        <v>475</v>
      </c>
    </row>
    <row r="188" spans="1:14" ht="22.5" customHeight="1" x14ac:dyDescent="0.2">
      <c r="A188" s="15"/>
      <c r="B188" s="2"/>
      <c r="C188" s="3"/>
      <c r="D188" s="3"/>
      <c r="E188" s="2"/>
      <c r="F188" s="2"/>
      <c r="G188" s="2"/>
      <c r="H188" s="2"/>
      <c r="I188" s="2"/>
      <c r="J188" s="2"/>
      <c r="K188" s="2"/>
      <c r="L188" s="2">
        <f>SUM(L180:L187)</f>
        <v>226</v>
      </c>
      <c r="M188" s="2"/>
      <c r="N188" s="2"/>
    </row>
    <row r="189" spans="1:14" ht="18" customHeight="1" x14ac:dyDescent="0.45">
      <c r="A189" s="14">
        <v>165</v>
      </c>
      <c r="B189" s="5" t="s">
        <v>455</v>
      </c>
      <c r="C189" s="7">
        <v>0.66666666666666663</v>
      </c>
      <c r="D189" s="7">
        <v>0.72916666666666663</v>
      </c>
      <c r="E189" s="5">
        <v>1774</v>
      </c>
      <c r="F189" s="1" t="s">
        <v>197</v>
      </c>
      <c r="G189" s="5">
        <v>11402</v>
      </c>
      <c r="H189" s="5">
        <v>2</v>
      </c>
      <c r="I189" s="1" t="s">
        <v>478</v>
      </c>
      <c r="J189" s="1" t="s">
        <v>198</v>
      </c>
      <c r="K189" s="1" t="s">
        <v>50</v>
      </c>
      <c r="L189" s="5">
        <v>7</v>
      </c>
      <c r="M189" s="1" t="s">
        <v>11</v>
      </c>
      <c r="N189" s="1" t="s">
        <v>477</v>
      </c>
    </row>
    <row r="190" spans="1:14" ht="18" customHeight="1" x14ac:dyDescent="0.45">
      <c r="A190" s="14">
        <v>166</v>
      </c>
      <c r="B190" s="5" t="s">
        <v>455</v>
      </c>
      <c r="C190" s="7">
        <v>0.66666666666666663</v>
      </c>
      <c r="D190" s="7">
        <v>0.72916666666666663</v>
      </c>
      <c r="E190" s="5">
        <v>1931</v>
      </c>
      <c r="F190" s="1" t="s">
        <v>218</v>
      </c>
      <c r="G190" s="5">
        <v>41260</v>
      </c>
      <c r="H190" s="5">
        <v>3</v>
      </c>
      <c r="I190" s="1" t="s">
        <v>481</v>
      </c>
      <c r="J190" s="1" t="s">
        <v>219</v>
      </c>
      <c r="K190" s="1" t="s">
        <v>220</v>
      </c>
      <c r="L190" s="5">
        <v>1</v>
      </c>
      <c r="M190" s="1" t="s">
        <v>11</v>
      </c>
      <c r="N190" s="1" t="s">
        <v>475</v>
      </c>
    </row>
    <row r="191" spans="1:14" ht="18" customHeight="1" x14ac:dyDescent="0.45">
      <c r="A191" s="14">
        <v>167</v>
      </c>
      <c r="B191" s="5" t="s">
        <v>455</v>
      </c>
      <c r="C191" s="7">
        <v>0.66666666666666663</v>
      </c>
      <c r="D191" s="7">
        <v>0.72916666666666663</v>
      </c>
      <c r="E191" s="5">
        <v>2243</v>
      </c>
      <c r="F191" s="1" t="s">
        <v>218</v>
      </c>
      <c r="G191" s="5">
        <v>51250</v>
      </c>
      <c r="H191" s="5">
        <v>3</v>
      </c>
      <c r="I191" s="1" t="s">
        <v>482</v>
      </c>
      <c r="J191" s="1" t="s">
        <v>219</v>
      </c>
      <c r="K191" s="1" t="s">
        <v>245</v>
      </c>
      <c r="L191" s="5">
        <v>15</v>
      </c>
      <c r="M191" s="1" t="s">
        <v>11</v>
      </c>
      <c r="N191" s="1" t="s">
        <v>475</v>
      </c>
    </row>
    <row r="192" spans="1:14" ht="18" customHeight="1" x14ac:dyDescent="0.45">
      <c r="A192" s="14">
        <v>168</v>
      </c>
      <c r="B192" s="5" t="s">
        <v>455</v>
      </c>
      <c r="C192" s="7">
        <v>0.66666666666666663</v>
      </c>
      <c r="D192" s="7">
        <v>0.72916666666666663</v>
      </c>
      <c r="E192" s="5">
        <v>3069</v>
      </c>
      <c r="F192" s="1" t="s">
        <v>310</v>
      </c>
      <c r="G192" s="5">
        <v>62111</v>
      </c>
      <c r="H192" s="5">
        <v>2</v>
      </c>
      <c r="I192" s="1" t="s">
        <v>483</v>
      </c>
      <c r="J192" s="1" t="s">
        <v>311</v>
      </c>
      <c r="K192" s="1" t="s">
        <v>290</v>
      </c>
      <c r="L192" s="5">
        <v>2</v>
      </c>
      <c r="M192" s="1" t="s">
        <v>11</v>
      </c>
      <c r="N192" s="1" t="s">
        <v>475</v>
      </c>
    </row>
    <row r="193" spans="1:14" ht="18" customHeight="1" x14ac:dyDescent="0.45">
      <c r="A193" s="14">
        <v>169</v>
      </c>
      <c r="B193" s="5" t="s">
        <v>455</v>
      </c>
      <c r="C193" s="7">
        <v>0.66666666666666663</v>
      </c>
      <c r="D193" s="7">
        <v>0.72916666666666663</v>
      </c>
      <c r="E193" s="5">
        <v>9108</v>
      </c>
      <c r="F193" s="1" t="s">
        <v>327</v>
      </c>
      <c r="G193" s="5">
        <v>62106</v>
      </c>
      <c r="H193" s="5">
        <v>2</v>
      </c>
      <c r="I193" s="1" t="s">
        <v>483</v>
      </c>
      <c r="J193" s="1"/>
      <c r="K193" s="1"/>
      <c r="L193" s="5">
        <v>0</v>
      </c>
      <c r="M193" s="1" t="s">
        <v>11</v>
      </c>
      <c r="N193" s="1" t="s">
        <v>476</v>
      </c>
    </row>
    <row r="194" spans="1:14" ht="18" customHeight="1" x14ac:dyDescent="0.45">
      <c r="A194" s="14">
        <v>170</v>
      </c>
      <c r="B194" s="5" t="s">
        <v>455</v>
      </c>
      <c r="C194" s="7">
        <v>0.66666666666666663</v>
      </c>
      <c r="D194" s="7">
        <v>0.72916666666666663</v>
      </c>
      <c r="E194" s="5">
        <v>3081340</v>
      </c>
      <c r="F194" s="1" t="s">
        <v>310</v>
      </c>
      <c r="G194" s="5">
        <v>62102</v>
      </c>
      <c r="H194" s="5">
        <v>2</v>
      </c>
      <c r="I194" s="1" t="s">
        <v>483</v>
      </c>
      <c r="J194" s="1" t="s">
        <v>311</v>
      </c>
      <c r="K194" s="1" t="s">
        <v>290</v>
      </c>
      <c r="L194" s="5">
        <v>46</v>
      </c>
      <c r="M194" s="1" t="s">
        <v>11</v>
      </c>
      <c r="N194" s="1" t="s">
        <v>476</v>
      </c>
    </row>
    <row r="195" spans="1:14" ht="18" customHeight="1" x14ac:dyDescent="0.45">
      <c r="A195" s="14">
        <v>171</v>
      </c>
      <c r="B195" s="5" t="s">
        <v>455</v>
      </c>
      <c r="C195" s="7">
        <v>0.66666666666666663</v>
      </c>
      <c r="D195" s="7">
        <v>0.72916666666666663</v>
      </c>
      <c r="E195" s="5">
        <v>3171365</v>
      </c>
      <c r="F195" s="1" t="s">
        <v>218</v>
      </c>
      <c r="G195" s="5">
        <v>41222</v>
      </c>
      <c r="H195" s="5">
        <v>3</v>
      </c>
      <c r="I195" s="1" t="s">
        <v>481</v>
      </c>
      <c r="J195" s="1" t="s">
        <v>219</v>
      </c>
      <c r="K195" s="1" t="s">
        <v>220</v>
      </c>
      <c r="L195" s="5">
        <v>37</v>
      </c>
      <c r="M195" s="1" t="s">
        <v>11</v>
      </c>
      <c r="N195" s="1" t="s">
        <v>475</v>
      </c>
    </row>
    <row r="196" spans="1:14" ht="18" customHeight="1" x14ac:dyDescent="0.45">
      <c r="A196" s="14">
        <v>172</v>
      </c>
      <c r="B196" s="5" t="s">
        <v>455</v>
      </c>
      <c r="C196" s="7">
        <v>0.66666666666666663</v>
      </c>
      <c r="D196" s="7">
        <v>0.72916666666666663</v>
      </c>
      <c r="E196" s="5">
        <v>3242014</v>
      </c>
      <c r="F196" s="1" t="s">
        <v>218</v>
      </c>
      <c r="G196" s="5">
        <v>51202</v>
      </c>
      <c r="H196" s="5">
        <v>3</v>
      </c>
      <c r="I196" s="1" t="s">
        <v>482</v>
      </c>
      <c r="J196" s="1" t="s">
        <v>219</v>
      </c>
      <c r="K196" s="1" t="s">
        <v>245</v>
      </c>
      <c r="L196" s="5">
        <v>32</v>
      </c>
      <c r="M196" s="1" t="s">
        <v>11</v>
      </c>
      <c r="N196" s="1" t="s">
        <v>475</v>
      </c>
    </row>
    <row r="197" spans="1:14" ht="22.5" customHeight="1" x14ac:dyDescent="0.2">
      <c r="A197" s="15"/>
      <c r="B197" s="2"/>
      <c r="C197" s="3"/>
      <c r="D197" s="3"/>
      <c r="E197" s="2"/>
      <c r="F197" s="2"/>
      <c r="G197" s="2"/>
      <c r="H197" s="2"/>
      <c r="I197" s="2"/>
      <c r="J197" s="2"/>
      <c r="K197" s="2"/>
      <c r="L197" s="2">
        <f>SUM(L189:L196)</f>
        <v>140</v>
      </c>
      <c r="M197" s="2"/>
      <c r="N197" s="2"/>
    </row>
    <row r="198" spans="1:14" ht="18" customHeight="1" x14ac:dyDescent="0.45">
      <c r="A198" s="14">
        <v>173</v>
      </c>
      <c r="B198" s="5" t="s">
        <v>457</v>
      </c>
      <c r="C198" s="7">
        <v>0.33333333333333331</v>
      </c>
      <c r="D198" s="7">
        <v>0.39583333333333331</v>
      </c>
      <c r="E198" s="5">
        <v>1787</v>
      </c>
      <c r="F198" s="1" t="s">
        <v>15</v>
      </c>
      <c r="G198" s="5">
        <v>11221</v>
      </c>
      <c r="H198" s="5">
        <v>2</v>
      </c>
      <c r="I198" s="1" t="s">
        <v>478</v>
      </c>
      <c r="J198" s="1" t="s">
        <v>16</v>
      </c>
      <c r="K198" s="1" t="s">
        <v>17</v>
      </c>
      <c r="L198" s="5">
        <v>2</v>
      </c>
      <c r="M198" s="1" t="s">
        <v>11</v>
      </c>
      <c r="N198" s="1" t="s">
        <v>475</v>
      </c>
    </row>
    <row r="199" spans="1:14" ht="18" customHeight="1" x14ac:dyDescent="0.45">
      <c r="A199" s="14">
        <v>174</v>
      </c>
      <c r="B199" s="5" t="s">
        <v>457</v>
      </c>
      <c r="C199" s="7">
        <v>0.33333333333333331</v>
      </c>
      <c r="D199" s="7">
        <v>0.39583333333333331</v>
      </c>
      <c r="E199" s="5">
        <v>1955</v>
      </c>
      <c r="F199" s="1" t="s">
        <v>15</v>
      </c>
      <c r="G199" s="5">
        <v>41266</v>
      </c>
      <c r="H199" s="5">
        <v>2</v>
      </c>
      <c r="I199" s="1" t="s">
        <v>481</v>
      </c>
      <c r="J199" s="1" t="s">
        <v>216</v>
      </c>
      <c r="K199" s="1" t="s">
        <v>217</v>
      </c>
      <c r="L199" s="5">
        <v>1</v>
      </c>
      <c r="M199" s="1" t="s">
        <v>11</v>
      </c>
      <c r="N199" s="1" t="s">
        <v>475</v>
      </c>
    </row>
    <row r="200" spans="1:14" ht="18" customHeight="1" x14ac:dyDescent="0.45">
      <c r="A200" s="14">
        <v>175</v>
      </c>
      <c r="B200" s="5" t="s">
        <v>457</v>
      </c>
      <c r="C200" s="7">
        <v>0.33333333333333331</v>
      </c>
      <c r="D200" s="7">
        <v>0.39583333333333331</v>
      </c>
      <c r="E200" s="5">
        <v>2252</v>
      </c>
      <c r="F200" s="1" t="s">
        <v>15</v>
      </c>
      <c r="G200" s="5">
        <v>51450</v>
      </c>
      <c r="H200" s="5">
        <v>2</v>
      </c>
      <c r="I200" s="1" t="s">
        <v>482</v>
      </c>
      <c r="J200" s="1" t="s">
        <v>216</v>
      </c>
      <c r="K200" s="1" t="s">
        <v>217</v>
      </c>
      <c r="L200" s="5">
        <v>9</v>
      </c>
      <c r="M200" s="1" t="s">
        <v>11</v>
      </c>
      <c r="N200" s="1" t="s">
        <v>475</v>
      </c>
    </row>
    <row r="201" spans="1:14" ht="18" customHeight="1" x14ac:dyDescent="0.45">
      <c r="A201" s="14">
        <v>176</v>
      </c>
      <c r="B201" s="5" t="s">
        <v>457</v>
      </c>
      <c r="C201" s="7">
        <v>0.33333333333333331</v>
      </c>
      <c r="D201" s="7">
        <v>0.39583333333333331</v>
      </c>
      <c r="E201" s="5">
        <v>2421</v>
      </c>
      <c r="F201" s="1" t="s">
        <v>15</v>
      </c>
      <c r="G201" s="5">
        <v>91406</v>
      </c>
      <c r="H201" s="5">
        <v>2</v>
      </c>
      <c r="I201" s="1" t="s">
        <v>485</v>
      </c>
      <c r="J201" s="1" t="s">
        <v>447</v>
      </c>
      <c r="K201" s="1" t="s">
        <v>353</v>
      </c>
      <c r="L201" s="5">
        <v>15</v>
      </c>
      <c r="M201" s="1" t="s">
        <v>11</v>
      </c>
      <c r="N201" s="1" t="s">
        <v>475</v>
      </c>
    </row>
    <row r="202" spans="1:14" ht="18" customHeight="1" x14ac:dyDescent="0.45">
      <c r="A202" s="14">
        <v>177</v>
      </c>
      <c r="B202" s="5" t="s">
        <v>457</v>
      </c>
      <c r="C202" s="7">
        <v>0.33333333333333331</v>
      </c>
      <c r="D202" s="7">
        <v>0.39583333333333331</v>
      </c>
      <c r="E202" s="5">
        <v>3001516</v>
      </c>
      <c r="F202" s="1" t="s">
        <v>193</v>
      </c>
      <c r="G202" s="5">
        <v>21222</v>
      </c>
      <c r="H202" s="5">
        <v>1</v>
      </c>
      <c r="I202" s="1" t="s">
        <v>479</v>
      </c>
      <c r="J202" s="1" t="s">
        <v>194</v>
      </c>
      <c r="K202" s="1" t="s">
        <v>62</v>
      </c>
      <c r="L202" s="5">
        <v>18</v>
      </c>
      <c r="M202" s="1" t="s">
        <v>11</v>
      </c>
      <c r="N202" s="1" t="s">
        <v>475</v>
      </c>
    </row>
    <row r="203" spans="1:14" ht="18" customHeight="1" x14ac:dyDescent="0.45">
      <c r="A203" s="14">
        <v>178</v>
      </c>
      <c r="B203" s="5" t="s">
        <v>457</v>
      </c>
      <c r="C203" s="7">
        <v>0.33333333333333331</v>
      </c>
      <c r="D203" s="7">
        <v>0.39583333333333331</v>
      </c>
      <c r="E203" s="5">
        <v>3001516</v>
      </c>
      <c r="F203" s="1" t="s">
        <v>193</v>
      </c>
      <c r="G203" s="5">
        <v>21219</v>
      </c>
      <c r="H203" s="5">
        <v>1</v>
      </c>
      <c r="I203" s="1" t="s">
        <v>479</v>
      </c>
      <c r="J203" s="1" t="s">
        <v>194</v>
      </c>
      <c r="K203" s="1" t="s">
        <v>30</v>
      </c>
      <c r="L203" s="5">
        <v>22</v>
      </c>
      <c r="M203" s="1" t="s">
        <v>11</v>
      </c>
      <c r="N203" s="1" t="s">
        <v>475</v>
      </c>
    </row>
    <row r="204" spans="1:14" ht="18" customHeight="1" x14ac:dyDescent="0.45">
      <c r="A204" s="14">
        <v>179</v>
      </c>
      <c r="B204" s="5" t="s">
        <v>457</v>
      </c>
      <c r="C204" s="7">
        <v>0.33333333333333331</v>
      </c>
      <c r="D204" s="7">
        <v>0.39583333333333331</v>
      </c>
      <c r="E204" s="5">
        <v>3021116</v>
      </c>
      <c r="F204" s="1" t="s">
        <v>115</v>
      </c>
      <c r="G204" s="5">
        <v>71304</v>
      </c>
      <c r="H204" s="5">
        <v>2</v>
      </c>
      <c r="I204" s="1" t="s">
        <v>484</v>
      </c>
      <c r="J204" s="1" t="s">
        <v>112</v>
      </c>
      <c r="K204" s="1" t="s">
        <v>116</v>
      </c>
      <c r="L204" s="5">
        <v>21</v>
      </c>
      <c r="M204" s="1" t="s">
        <v>11</v>
      </c>
      <c r="N204" s="1" t="s">
        <v>475</v>
      </c>
    </row>
    <row r="205" spans="1:14" ht="18" customHeight="1" x14ac:dyDescent="0.45">
      <c r="A205" s="14">
        <v>180</v>
      </c>
      <c r="B205" s="5" t="s">
        <v>457</v>
      </c>
      <c r="C205" s="7">
        <v>0.33333333333333331</v>
      </c>
      <c r="D205" s="7">
        <v>0.39583333333333331</v>
      </c>
      <c r="E205" s="5">
        <v>3081356</v>
      </c>
      <c r="F205" s="1" t="s">
        <v>339</v>
      </c>
      <c r="G205" s="5">
        <v>62307</v>
      </c>
      <c r="H205" s="5">
        <v>1</v>
      </c>
      <c r="I205" s="1" t="s">
        <v>483</v>
      </c>
      <c r="J205" s="1" t="s">
        <v>295</v>
      </c>
      <c r="K205" s="1" t="s">
        <v>340</v>
      </c>
      <c r="L205" s="5">
        <v>18</v>
      </c>
      <c r="M205" s="1" t="s">
        <v>11</v>
      </c>
      <c r="N205" s="1" t="s">
        <v>476</v>
      </c>
    </row>
    <row r="206" spans="1:14" ht="18" customHeight="1" x14ac:dyDescent="0.45">
      <c r="A206" s="14">
        <v>181</v>
      </c>
      <c r="B206" s="5" t="s">
        <v>457</v>
      </c>
      <c r="C206" s="7">
        <v>0.33333333333333331</v>
      </c>
      <c r="D206" s="7">
        <v>0.39583333333333331</v>
      </c>
      <c r="E206" s="5">
        <v>3081356</v>
      </c>
      <c r="F206" s="1" t="s">
        <v>339</v>
      </c>
      <c r="G206" s="5">
        <v>61308</v>
      </c>
      <c r="H206" s="5">
        <v>1</v>
      </c>
      <c r="I206" s="1" t="s">
        <v>483</v>
      </c>
      <c r="J206" s="1" t="s">
        <v>295</v>
      </c>
      <c r="K206" s="1" t="s">
        <v>344</v>
      </c>
      <c r="L206" s="5">
        <v>21</v>
      </c>
      <c r="M206" s="1" t="s">
        <v>11</v>
      </c>
      <c r="N206" s="1" t="s">
        <v>475</v>
      </c>
    </row>
    <row r="207" spans="1:14" ht="18" customHeight="1" x14ac:dyDescent="0.45">
      <c r="A207" s="14">
        <v>182</v>
      </c>
      <c r="B207" s="5" t="s">
        <v>457</v>
      </c>
      <c r="C207" s="7">
        <v>0.33333333333333331</v>
      </c>
      <c r="D207" s="7">
        <v>0.39583333333333331</v>
      </c>
      <c r="E207" s="5">
        <v>9991031</v>
      </c>
      <c r="F207" s="1" t="s">
        <v>15</v>
      </c>
      <c r="G207" s="5">
        <v>11210</v>
      </c>
      <c r="H207" s="5">
        <v>2</v>
      </c>
      <c r="I207" s="1" t="s">
        <v>478</v>
      </c>
      <c r="J207" s="1" t="s">
        <v>16</v>
      </c>
      <c r="K207" s="1" t="s">
        <v>17</v>
      </c>
      <c r="L207" s="5">
        <v>19</v>
      </c>
      <c r="M207" s="1" t="s">
        <v>11</v>
      </c>
      <c r="N207" s="1" t="s">
        <v>475</v>
      </c>
    </row>
    <row r="208" spans="1:14" ht="18" customHeight="1" x14ac:dyDescent="0.45">
      <c r="A208" s="14">
        <v>183</v>
      </c>
      <c r="B208" s="5" t="s">
        <v>457</v>
      </c>
      <c r="C208" s="7">
        <v>0.33333333333333331</v>
      </c>
      <c r="D208" s="7">
        <v>0.39583333333333331</v>
      </c>
      <c r="E208" s="5">
        <v>9991031</v>
      </c>
      <c r="F208" s="1" t="s">
        <v>15</v>
      </c>
      <c r="G208" s="5">
        <v>33109</v>
      </c>
      <c r="H208" s="5">
        <v>2</v>
      </c>
      <c r="I208" s="1" t="s">
        <v>480</v>
      </c>
      <c r="J208" s="1" t="s">
        <v>216</v>
      </c>
      <c r="K208" s="1" t="s">
        <v>410</v>
      </c>
      <c r="L208" s="5">
        <v>30</v>
      </c>
      <c r="M208" s="1" t="s">
        <v>11</v>
      </c>
      <c r="N208" s="1" t="s">
        <v>475</v>
      </c>
    </row>
    <row r="209" spans="1:14" ht="22.5" customHeight="1" x14ac:dyDescent="0.2">
      <c r="A209" s="15"/>
      <c r="B209" s="2"/>
      <c r="C209" s="3"/>
      <c r="D209" s="3"/>
      <c r="E209" s="2"/>
      <c r="F209" s="2"/>
      <c r="G209" s="2"/>
      <c r="H209" s="2"/>
      <c r="I209" s="2"/>
      <c r="J209" s="2"/>
      <c r="K209" s="2"/>
      <c r="L209" s="2">
        <f>SUM(L198:L208)</f>
        <v>176</v>
      </c>
      <c r="M209" s="2"/>
      <c r="N209" s="2"/>
    </row>
    <row r="210" spans="1:14" ht="18" customHeight="1" x14ac:dyDescent="0.45">
      <c r="A210" s="14">
        <v>184</v>
      </c>
      <c r="B210" s="5" t="s">
        <v>457</v>
      </c>
      <c r="C210" s="7">
        <v>0.41666666666666669</v>
      </c>
      <c r="D210" s="7">
        <v>0.47916666666666669</v>
      </c>
      <c r="E210" s="5">
        <v>9126</v>
      </c>
      <c r="F210" s="1" t="s">
        <v>89</v>
      </c>
      <c r="G210" s="5">
        <v>34107</v>
      </c>
      <c r="H210" s="5">
        <v>2</v>
      </c>
      <c r="I210" s="1" t="s">
        <v>480</v>
      </c>
      <c r="J210" s="1" t="s">
        <v>421</v>
      </c>
      <c r="K210" s="1" t="s">
        <v>422</v>
      </c>
      <c r="L210" s="5">
        <v>17</v>
      </c>
      <c r="M210" s="1" t="s">
        <v>11</v>
      </c>
      <c r="N210" s="1" t="s">
        <v>475</v>
      </c>
    </row>
    <row r="211" spans="1:14" ht="18" customHeight="1" x14ac:dyDescent="0.45">
      <c r="A211" s="14">
        <v>185</v>
      </c>
      <c r="B211" s="5" t="s">
        <v>457</v>
      </c>
      <c r="C211" s="7">
        <v>0.41666666666666669</v>
      </c>
      <c r="D211" s="7">
        <v>0.47916666666666669</v>
      </c>
      <c r="E211" s="5">
        <v>9126</v>
      </c>
      <c r="F211" s="1" t="s">
        <v>89</v>
      </c>
      <c r="G211" s="5">
        <v>91411</v>
      </c>
      <c r="H211" s="5">
        <v>2</v>
      </c>
      <c r="I211" s="1" t="s">
        <v>485</v>
      </c>
      <c r="J211" s="1" t="s">
        <v>399</v>
      </c>
      <c r="K211" s="1" t="s">
        <v>400</v>
      </c>
      <c r="L211" s="5">
        <v>21</v>
      </c>
      <c r="M211" s="1" t="s">
        <v>11</v>
      </c>
      <c r="N211" s="1" t="s">
        <v>475</v>
      </c>
    </row>
    <row r="212" spans="1:14" ht="18" customHeight="1" x14ac:dyDescent="0.45">
      <c r="A212" s="14">
        <v>186</v>
      </c>
      <c r="B212" s="5" t="s">
        <v>457</v>
      </c>
      <c r="C212" s="7">
        <v>0.41666666666666669</v>
      </c>
      <c r="D212" s="7">
        <v>0.47916666666666669</v>
      </c>
      <c r="E212" s="5">
        <v>9991000</v>
      </c>
      <c r="F212" s="1" t="s">
        <v>89</v>
      </c>
      <c r="G212" s="5">
        <v>214.04</v>
      </c>
      <c r="H212" s="5">
        <v>2</v>
      </c>
      <c r="I212" s="1" t="s">
        <v>479</v>
      </c>
      <c r="J212" s="1" t="s">
        <v>496</v>
      </c>
      <c r="K212" s="1" t="s">
        <v>495</v>
      </c>
      <c r="L212" s="13">
        <v>30</v>
      </c>
      <c r="M212" s="1" t="s">
        <v>11</v>
      </c>
      <c r="N212" s="1" t="s">
        <v>475</v>
      </c>
    </row>
    <row r="213" spans="1:14" ht="18" customHeight="1" x14ac:dyDescent="0.45">
      <c r="A213" s="14">
        <v>187</v>
      </c>
      <c r="B213" s="5" t="s">
        <v>457</v>
      </c>
      <c r="C213" s="7">
        <v>0.41666666666666669</v>
      </c>
      <c r="D213" s="7">
        <v>0.47916666666666669</v>
      </c>
      <c r="E213" s="5">
        <v>9126</v>
      </c>
      <c r="F213" s="1" t="s">
        <v>89</v>
      </c>
      <c r="G213" s="5">
        <v>51431</v>
      </c>
      <c r="H213" s="5">
        <v>2</v>
      </c>
      <c r="I213" s="1" t="s">
        <v>482</v>
      </c>
      <c r="J213" s="1" t="s">
        <v>216</v>
      </c>
      <c r="K213" s="1" t="s">
        <v>287</v>
      </c>
      <c r="L213" s="5">
        <v>23</v>
      </c>
      <c r="M213" s="1" t="s">
        <v>11</v>
      </c>
      <c r="N213" s="1" t="s">
        <v>475</v>
      </c>
    </row>
    <row r="214" spans="1:14" ht="18" customHeight="1" x14ac:dyDescent="0.45">
      <c r="A214" s="14">
        <v>188</v>
      </c>
      <c r="B214" s="5" t="s">
        <v>457</v>
      </c>
      <c r="C214" s="7">
        <v>0.41666666666666669</v>
      </c>
      <c r="D214" s="7">
        <v>0.47916666666666669</v>
      </c>
      <c r="E214" s="5">
        <v>3021106</v>
      </c>
      <c r="F214" s="1" t="s">
        <v>97</v>
      </c>
      <c r="G214" s="5">
        <v>71104</v>
      </c>
      <c r="H214" s="5">
        <v>2</v>
      </c>
      <c r="I214" s="1" t="s">
        <v>484</v>
      </c>
      <c r="J214" s="1" t="s">
        <v>98</v>
      </c>
      <c r="K214" s="1" t="s">
        <v>21</v>
      </c>
      <c r="L214" s="5">
        <v>38</v>
      </c>
      <c r="M214" s="1" t="s">
        <v>11</v>
      </c>
      <c r="N214" s="1" t="s">
        <v>475</v>
      </c>
    </row>
    <row r="215" spans="1:14" ht="18" customHeight="1" x14ac:dyDescent="0.45">
      <c r="A215" s="14">
        <v>189</v>
      </c>
      <c r="B215" s="5" t="s">
        <v>457</v>
      </c>
      <c r="C215" s="7">
        <v>0.41666666666666669</v>
      </c>
      <c r="D215" s="7">
        <v>0.47916666666666669</v>
      </c>
      <c r="E215" s="5">
        <v>3052050</v>
      </c>
      <c r="F215" s="1" t="s">
        <v>373</v>
      </c>
      <c r="G215" s="5">
        <v>92107</v>
      </c>
      <c r="H215" s="5">
        <v>2</v>
      </c>
      <c r="I215" s="1" t="s">
        <v>485</v>
      </c>
      <c r="J215" s="1" t="s">
        <v>401</v>
      </c>
      <c r="K215" s="1" t="s">
        <v>21</v>
      </c>
      <c r="L215" s="5">
        <v>20</v>
      </c>
      <c r="M215" s="1" t="s">
        <v>11</v>
      </c>
      <c r="N215" s="1" t="s">
        <v>475</v>
      </c>
    </row>
    <row r="216" spans="1:14" ht="18" customHeight="1" x14ac:dyDescent="0.45">
      <c r="A216" s="14">
        <v>190</v>
      </c>
      <c r="B216" s="5" t="s">
        <v>457</v>
      </c>
      <c r="C216" s="7">
        <v>0.41666666666666669</v>
      </c>
      <c r="D216" s="7">
        <v>0.47916666666666669</v>
      </c>
      <c r="E216" s="5">
        <v>3052050</v>
      </c>
      <c r="F216" s="1" t="s">
        <v>373</v>
      </c>
      <c r="G216" s="5">
        <v>92108</v>
      </c>
      <c r="H216" s="5">
        <v>2</v>
      </c>
      <c r="I216" s="1" t="s">
        <v>485</v>
      </c>
      <c r="J216" s="1" t="s">
        <v>374</v>
      </c>
      <c r="K216" s="1" t="s">
        <v>69</v>
      </c>
      <c r="L216" s="5">
        <v>20</v>
      </c>
      <c r="M216" s="1" t="s">
        <v>11</v>
      </c>
      <c r="N216" s="1" t="s">
        <v>476</v>
      </c>
    </row>
    <row r="217" spans="1:14" ht="18" customHeight="1" x14ac:dyDescent="0.45">
      <c r="A217" s="14">
        <v>191</v>
      </c>
      <c r="B217" s="5" t="s">
        <v>457</v>
      </c>
      <c r="C217" s="7">
        <v>0.41666666666666669</v>
      </c>
      <c r="D217" s="7">
        <v>0.47916666666666669</v>
      </c>
      <c r="E217" s="5">
        <v>9991000</v>
      </c>
      <c r="F217" s="1" t="s">
        <v>89</v>
      </c>
      <c r="G217" s="5">
        <v>11311</v>
      </c>
      <c r="H217" s="5">
        <v>1</v>
      </c>
      <c r="I217" s="1" t="s">
        <v>478</v>
      </c>
      <c r="J217" s="1" t="s">
        <v>90</v>
      </c>
      <c r="K217" s="1" t="s">
        <v>91</v>
      </c>
      <c r="L217" s="5">
        <v>24</v>
      </c>
      <c r="M217" s="1" t="s">
        <v>11</v>
      </c>
      <c r="N217" s="1" t="s">
        <v>475</v>
      </c>
    </row>
    <row r="218" spans="1:14" ht="22.5" customHeight="1" x14ac:dyDescent="0.2">
      <c r="A218" s="15"/>
      <c r="B218" s="2"/>
      <c r="C218" s="3"/>
      <c r="D218" s="3"/>
      <c r="E218" s="2"/>
      <c r="F218" s="2"/>
      <c r="G218" s="2"/>
      <c r="H218" s="2"/>
      <c r="I218" s="2"/>
      <c r="J218" s="2"/>
      <c r="K218" s="2"/>
      <c r="L218" s="2">
        <f>SUM(L210:L217)</f>
        <v>193</v>
      </c>
      <c r="M218" s="2"/>
      <c r="N218" s="2"/>
    </row>
    <row r="219" spans="1:14" ht="18" customHeight="1" x14ac:dyDescent="0.45">
      <c r="A219" s="14" t="s">
        <v>497</v>
      </c>
      <c r="B219" s="5" t="s">
        <v>469</v>
      </c>
      <c r="C219" s="7">
        <v>0.5</v>
      </c>
      <c r="D219" s="7">
        <v>0.5625</v>
      </c>
      <c r="E219" s="5">
        <v>1927</v>
      </c>
      <c r="F219" s="1" t="s">
        <v>227</v>
      </c>
      <c r="G219" s="5">
        <v>41150</v>
      </c>
      <c r="H219" s="5">
        <v>2</v>
      </c>
      <c r="I219" s="1" t="s">
        <v>481</v>
      </c>
      <c r="J219" s="1" t="s">
        <v>52</v>
      </c>
      <c r="K219" s="1" t="s">
        <v>135</v>
      </c>
      <c r="L219" s="5">
        <v>3</v>
      </c>
      <c r="M219" s="1" t="s">
        <v>11</v>
      </c>
      <c r="N219" s="1" t="s">
        <v>475</v>
      </c>
    </row>
    <row r="220" spans="1:14" ht="18" customHeight="1" x14ac:dyDescent="0.45">
      <c r="A220" s="14" t="s">
        <v>498</v>
      </c>
      <c r="B220" s="5" t="s">
        <v>469</v>
      </c>
      <c r="C220" s="7">
        <v>0.5</v>
      </c>
      <c r="D220" s="7">
        <v>0.5625</v>
      </c>
      <c r="E220" s="5">
        <v>1958</v>
      </c>
      <c r="F220" s="1" t="s">
        <v>227</v>
      </c>
      <c r="G220" s="5">
        <v>31320</v>
      </c>
      <c r="H220" s="5">
        <v>2</v>
      </c>
      <c r="I220" s="1" t="s">
        <v>480</v>
      </c>
      <c r="J220" s="1"/>
      <c r="K220" s="1" t="s">
        <v>205</v>
      </c>
      <c r="L220" s="5">
        <v>0</v>
      </c>
      <c r="M220" s="1" t="s">
        <v>11</v>
      </c>
      <c r="N220" s="1" t="s">
        <v>475</v>
      </c>
    </row>
    <row r="221" spans="1:14" ht="18" customHeight="1" x14ac:dyDescent="0.45">
      <c r="A221" s="14" t="s">
        <v>499</v>
      </c>
      <c r="B221" s="5" t="s">
        <v>469</v>
      </c>
      <c r="C221" s="7">
        <v>0.5</v>
      </c>
      <c r="D221" s="7">
        <v>0.5625</v>
      </c>
      <c r="E221" s="5">
        <v>2239</v>
      </c>
      <c r="F221" s="1" t="s">
        <v>227</v>
      </c>
      <c r="G221" s="5">
        <v>51154</v>
      </c>
      <c r="H221" s="5">
        <v>2</v>
      </c>
      <c r="I221" s="1" t="s">
        <v>482</v>
      </c>
      <c r="J221" s="1" t="s">
        <v>52</v>
      </c>
      <c r="K221" s="1" t="s">
        <v>228</v>
      </c>
      <c r="L221" s="5">
        <v>7</v>
      </c>
      <c r="M221" s="1" t="s">
        <v>11</v>
      </c>
      <c r="N221" s="1" t="s">
        <v>475</v>
      </c>
    </row>
    <row r="222" spans="1:14" ht="18" customHeight="1" x14ac:dyDescent="0.45">
      <c r="A222" s="14" t="s">
        <v>500</v>
      </c>
      <c r="B222" s="5" t="s">
        <v>469</v>
      </c>
      <c r="C222" s="7">
        <v>0.5</v>
      </c>
      <c r="D222" s="7">
        <v>0.5625</v>
      </c>
      <c r="E222" s="5">
        <v>2400</v>
      </c>
      <c r="F222" s="1" t="s">
        <v>227</v>
      </c>
      <c r="G222" s="5">
        <v>92130</v>
      </c>
      <c r="H222" s="5">
        <v>2</v>
      </c>
      <c r="I222" s="1" t="s">
        <v>485</v>
      </c>
      <c r="J222" s="1" t="s">
        <v>175</v>
      </c>
      <c r="K222" s="1" t="s">
        <v>140</v>
      </c>
      <c r="L222" s="5">
        <v>3</v>
      </c>
      <c r="M222" s="1" t="s">
        <v>11</v>
      </c>
      <c r="N222" s="1" t="s">
        <v>475</v>
      </c>
    </row>
    <row r="223" spans="1:14" ht="18" customHeight="1" x14ac:dyDescent="0.45">
      <c r="A223" s="14" t="s">
        <v>501</v>
      </c>
      <c r="B223" s="5" t="s">
        <v>469</v>
      </c>
      <c r="C223" s="7">
        <v>0.5</v>
      </c>
      <c r="D223" s="7">
        <v>0.5625</v>
      </c>
      <c r="E223" s="5">
        <v>3001520</v>
      </c>
      <c r="F223" s="1" t="s">
        <v>144</v>
      </c>
      <c r="G223" s="5">
        <v>21134</v>
      </c>
      <c r="H223" s="5">
        <v>1</v>
      </c>
      <c r="I223" s="1" t="s">
        <v>479</v>
      </c>
      <c r="J223" s="1" t="s">
        <v>145</v>
      </c>
      <c r="K223" s="1" t="s">
        <v>146</v>
      </c>
      <c r="L223" s="5">
        <v>35</v>
      </c>
      <c r="M223" s="1" t="s">
        <v>11</v>
      </c>
      <c r="N223" s="1" t="s">
        <v>475</v>
      </c>
    </row>
    <row r="224" spans="1:14" ht="18" customHeight="1" x14ac:dyDescent="0.45">
      <c r="A224" s="14" t="s">
        <v>502</v>
      </c>
      <c r="B224" s="5" t="s">
        <v>469</v>
      </c>
      <c r="C224" s="7">
        <v>0.5</v>
      </c>
      <c r="D224" s="7">
        <v>0.5625</v>
      </c>
      <c r="E224" s="5">
        <v>9991011</v>
      </c>
      <c r="F224" s="1" t="s">
        <v>227</v>
      </c>
      <c r="G224" s="5">
        <v>92102</v>
      </c>
      <c r="H224" s="5">
        <v>2</v>
      </c>
      <c r="I224" s="1" t="s">
        <v>485</v>
      </c>
      <c r="J224" s="1" t="s">
        <v>175</v>
      </c>
      <c r="K224" s="1" t="s">
        <v>140</v>
      </c>
      <c r="L224" s="5">
        <v>67</v>
      </c>
      <c r="M224" s="1" t="s">
        <v>11</v>
      </c>
      <c r="N224" s="1" t="s">
        <v>475</v>
      </c>
    </row>
    <row r="225" spans="1:14" ht="18" customHeight="1" x14ac:dyDescent="0.45">
      <c r="A225" s="14" t="s">
        <v>503</v>
      </c>
      <c r="B225" s="5" t="s">
        <v>469</v>
      </c>
      <c r="C225" s="7">
        <v>0.5</v>
      </c>
      <c r="D225" s="7">
        <v>0.5625</v>
      </c>
      <c r="E225" s="5">
        <v>9991011</v>
      </c>
      <c r="F225" s="1" t="s">
        <v>227</v>
      </c>
      <c r="G225" s="5">
        <v>41111</v>
      </c>
      <c r="H225" s="5">
        <v>2</v>
      </c>
      <c r="I225" s="1" t="s">
        <v>481</v>
      </c>
      <c r="J225" s="1" t="s">
        <v>52</v>
      </c>
      <c r="K225" s="1" t="s">
        <v>135</v>
      </c>
      <c r="L225" s="5">
        <v>29</v>
      </c>
      <c r="M225" s="1" t="s">
        <v>11</v>
      </c>
      <c r="N225" s="1" t="s">
        <v>475</v>
      </c>
    </row>
    <row r="226" spans="1:14" ht="18" customHeight="1" x14ac:dyDescent="0.45">
      <c r="A226" s="14" t="s">
        <v>504</v>
      </c>
      <c r="B226" s="5" t="s">
        <v>469</v>
      </c>
      <c r="C226" s="7">
        <v>0.5</v>
      </c>
      <c r="D226" s="7">
        <v>0.5625</v>
      </c>
      <c r="E226" s="5">
        <v>9991011</v>
      </c>
      <c r="F226" s="1" t="s">
        <v>227</v>
      </c>
      <c r="G226" s="5">
        <v>51112</v>
      </c>
      <c r="H226" s="5">
        <v>2</v>
      </c>
      <c r="I226" s="1" t="s">
        <v>482</v>
      </c>
      <c r="J226" s="1" t="s">
        <v>52</v>
      </c>
      <c r="K226" s="1" t="s">
        <v>228</v>
      </c>
      <c r="L226" s="5">
        <v>33</v>
      </c>
      <c r="M226" s="1" t="s">
        <v>11</v>
      </c>
      <c r="N226" s="1" t="s">
        <v>475</v>
      </c>
    </row>
    <row r="227" spans="1:14" ht="22.5" customHeight="1" x14ac:dyDescent="0.2">
      <c r="A227" s="15"/>
      <c r="B227" s="2"/>
      <c r="C227" s="3"/>
      <c r="D227" s="3"/>
      <c r="E227" s="2"/>
      <c r="F227" s="2"/>
      <c r="G227" s="2"/>
      <c r="H227" s="2"/>
      <c r="I227" s="2"/>
      <c r="J227" s="2"/>
      <c r="K227" s="2"/>
      <c r="L227" s="2">
        <f>SUM(L219:L226)</f>
        <v>177</v>
      </c>
      <c r="M227" s="2"/>
      <c r="N227" s="2"/>
    </row>
    <row r="228" spans="1:14" ht="18" customHeight="1" x14ac:dyDescent="0.45">
      <c r="A228" s="14" t="s">
        <v>505</v>
      </c>
      <c r="B228" s="5" t="s">
        <v>469</v>
      </c>
      <c r="C228" s="7">
        <v>0.66666666666666663</v>
      </c>
      <c r="D228" s="7">
        <v>0.72916666666666663</v>
      </c>
      <c r="E228" s="5">
        <v>1300</v>
      </c>
      <c r="F228" s="1" t="s">
        <v>103</v>
      </c>
      <c r="G228" s="5">
        <v>72210</v>
      </c>
      <c r="H228" s="5">
        <v>2</v>
      </c>
      <c r="I228" s="1" t="s">
        <v>484</v>
      </c>
      <c r="J228" s="1" t="s">
        <v>104</v>
      </c>
      <c r="K228" s="1" t="s">
        <v>105</v>
      </c>
      <c r="L228" s="5">
        <v>5</v>
      </c>
      <c r="M228" s="1" t="s">
        <v>11</v>
      </c>
      <c r="N228" s="1" t="s">
        <v>475</v>
      </c>
    </row>
    <row r="229" spans="1:14" ht="18" customHeight="1" x14ac:dyDescent="0.45">
      <c r="A229" s="14" t="s">
        <v>506</v>
      </c>
      <c r="B229" s="5" t="s">
        <v>469</v>
      </c>
      <c r="C229" s="7">
        <v>0.66666666666666663</v>
      </c>
      <c r="D229" s="7">
        <v>0.72916666666666663</v>
      </c>
      <c r="E229" s="5">
        <v>1762</v>
      </c>
      <c r="F229" s="1" t="s">
        <v>28</v>
      </c>
      <c r="G229" s="5">
        <v>11110</v>
      </c>
      <c r="H229" s="5">
        <v>3</v>
      </c>
      <c r="I229" s="1" t="s">
        <v>478</v>
      </c>
      <c r="J229" s="1" t="s">
        <v>32</v>
      </c>
      <c r="K229" s="1" t="s">
        <v>41</v>
      </c>
      <c r="L229" s="5">
        <v>8</v>
      </c>
      <c r="M229" s="1" t="s">
        <v>11</v>
      </c>
      <c r="N229" s="1" t="s">
        <v>475</v>
      </c>
    </row>
    <row r="230" spans="1:14" ht="18" customHeight="1" x14ac:dyDescent="0.45">
      <c r="A230" s="14" t="s">
        <v>507</v>
      </c>
      <c r="B230" s="5" t="s">
        <v>469</v>
      </c>
      <c r="C230" s="7">
        <v>0.66666666666666663</v>
      </c>
      <c r="D230" s="7">
        <v>0.72916666666666663</v>
      </c>
      <c r="E230" s="5">
        <v>3078</v>
      </c>
      <c r="F230" s="1" t="s">
        <v>488</v>
      </c>
      <c r="G230" s="5">
        <v>62110</v>
      </c>
      <c r="H230" s="5">
        <v>3</v>
      </c>
      <c r="I230" s="1" t="s">
        <v>483</v>
      </c>
      <c r="J230" s="1"/>
      <c r="K230" s="1" t="s">
        <v>312</v>
      </c>
      <c r="L230" s="5">
        <v>2</v>
      </c>
      <c r="M230" s="1" t="s">
        <v>11</v>
      </c>
      <c r="N230" s="1" t="s">
        <v>475</v>
      </c>
    </row>
    <row r="231" spans="1:14" ht="18" customHeight="1" x14ac:dyDescent="0.45">
      <c r="A231" s="14" t="s">
        <v>508</v>
      </c>
      <c r="B231" s="5" t="s">
        <v>469</v>
      </c>
      <c r="C231" s="7">
        <v>0.66666666666666663</v>
      </c>
      <c r="D231" s="7">
        <v>0.72916666666666663</v>
      </c>
      <c r="E231" s="5">
        <v>3001517</v>
      </c>
      <c r="F231" s="1" t="s">
        <v>68</v>
      </c>
      <c r="G231" s="5">
        <v>21319</v>
      </c>
      <c r="H231" s="5">
        <v>1</v>
      </c>
      <c r="I231" s="1" t="s">
        <v>479</v>
      </c>
      <c r="J231" s="1" t="s">
        <v>67</v>
      </c>
      <c r="K231" s="1" t="s">
        <v>69</v>
      </c>
      <c r="L231" s="5">
        <v>28</v>
      </c>
      <c r="M231" s="1" t="s">
        <v>11</v>
      </c>
      <c r="N231" s="1" t="s">
        <v>475</v>
      </c>
    </row>
    <row r="232" spans="1:14" ht="18" customHeight="1" x14ac:dyDescent="0.45">
      <c r="A232" s="14" t="s">
        <v>509</v>
      </c>
      <c r="B232" s="5" t="s">
        <v>469</v>
      </c>
      <c r="C232" s="7">
        <v>0.66666666666666663</v>
      </c>
      <c r="D232" s="7">
        <v>0.72916666666666663</v>
      </c>
      <c r="E232" s="5">
        <v>3011561</v>
      </c>
      <c r="F232" s="1" t="s">
        <v>200</v>
      </c>
      <c r="G232" s="5">
        <v>11104</v>
      </c>
      <c r="H232" s="5">
        <v>2</v>
      </c>
      <c r="I232" s="1" t="s">
        <v>478</v>
      </c>
      <c r="J232" s="1" t="s">
        <v>32</v>
      </c>
      <c r="K232" s="1" t="s">
        <v>41</v>
      </c>
      <c r="L232" s="5">
        <v>44</v>
      </c>
      <c r="M232" s="1" t="s">
        <v>11</v>
      </c>
      <c r="N232" s="1" t="s">
        <v>475</v>
      </c>
    </row>
    <row r="233" spans="1:14" ht="18" customHeight="1" x14ac:dyDescent="0.45">
      <c r="A233" s="14" t="s">
        <v>510</v>
      </c>
      <c r="B233" s="5" t="s">
        <v>469</v>
      </c>
      <c r="C233" s="7">
        <v>0.66666666666666663</v>
      </c>
      <c r="D233" s="7">
        <v>0.72916666666666663</v>
      </c>
      <c r="E233" s="5">
        <v>3021114</v>
      </c>
      <c r="F233" s="1" t="s">
        <v>103</v>
      </c>
      <c r="G233" s="5">
        <v>71205</v>
      </c>
      <c r="H233" s="5">
        <v>2</v>
      </c>
      <c r="I233" s="1" t="s">
        <v>484</v>
      </c>
      <c r="J233" s="1" t="s">
        <v>104</v>
      </c>
      <c r="K233" s="1" t="s">
        <v>105</v>
      </c>
      <c r="L233" s="5">
        <v>20</v>
      </c>
      <c r="M233" s="1" t="s">
        <v>11</v>
      </c>
      <c r="N233" s="1" t="s">
        <v>475</v>
      </c>
    </row>
    <row r="234" spans="1:14" ht="18" customHeight="1" x14ac:dyDescent="0.45">
      <c r="A234" s="14" t="s">
        <v>511</v>
      </c>
      <c r="B234" s="5" t="s">
        <v>469</v>
      </c>
      <c r="C234" s="7">
        <v>0.66666666666666663</v>
      </c>
      <c r="D234" s="7">
        <v>0.72916666666666663</v>
      </c>
      <c r="E234" s="5">
        <v>3081337</v>
      </c>
      <c r="F234" s="1" t="s">
        <v>489</v>
      </c>
      <c r="G234" s="5">
        <v>62107</v>
      </c>
      <c r="H234" s="5">
        <v>2</v>
      </c>
      <c r="I234" s="1" t="s">
        <v>483</v>
      </c>
      <c r="J234" s="1" t="s">
        <v>326</v>
      </c>
      <c r="K234" s="1" t="s">
        <v>312</v>
      </c>
      <c r="L234" s="5">
        <v>49</v>
      </c>
      <c r="M234" s="1" t="s">
        <v>11</v>
      </c>
      <c r="N234" s="1" t="s">
        <v>476</v>
      </c>
    </row>
    <row r="235" spans="1:14" ht="22.5" customHeight="1" x14ac:dyDescent="0.2">
      <c r="A235" s="15"/>
      <c r="B235" s="2"/>
      <c r="C235" s="3"/>
      <c r="D235" s="3"/>
      <c r="E235" s="2"/>
      <c r="F235" s="2"/>
      <c r="G235" s="2"/>
      <c r="H235" s="2"/>
      <c r="I235" s="2"/>
      <c r="J235" s="2"/>
      <c r="K235" s="2"/>
      <c r="L235" s="2">
        <f>SUM(L228:L234)</f>
        <v>156</v>
      </c>
      <c r="M235" s="2"/>
      <c r="N235" s="2"/>
    </row>
    <row r="236" spans="1:14" ht="18" customHeight="1" x14ac:dyDescent="0.45">
      <c r="A236" s="14" t="s">
        <v>512</v>
      </c>
      <c r="B236" s="5" t="s">
        <v>465</v>
      </c>
      <c r="C236" s="7">
        <v>0.33333333333333331</v>
      </c>
      <c r="D236" s="7">
        <v>0.39583333333333331</v>
      </c>
      <c r="E236" s="5">
        <v>1305</v>
      </c>
      <c r="F236" s="1" t="s">
        <v>79</v>
      </c>
      <c r="G236" s="5">
        <v>72411</v>
      </c>
      <c r="H236" s="5">
        <v>2</v>
      </c>
      <c r="I236" s="1" t="s">
        <v>484</v>
      </c>
      <c r="J236" s="1" t="s">
        <v>80</v>
      </c>
      <c r="K236" s="1" t="s">
        <v>69</v>
      </c>
      <c r="L236" s="5">
        <v>3</v>
      </c>
      <c r="M236" s="1" t="s">
        <v>11</v>
      </c>
      <c r="N236" s="1" t="s">
        <v>475</v>
      </c>
    </row>
    <row r="237" spans="1:14" ht="18" customHeight="1" x14ac:dyDescent="0.45">
      <c r="A237" s="14" t="s">
        <v>513</v>
      </c>
      <c r="B237" s="5" t="s">
        <v>465</v>
      </c>
      <c r="C237" s="7">
        <v>0.33333333333333331</v>
      </c>
      <c r="D237" s="7">
        <v>0.39583333333333331</v>
      </c>
      <c r="E237" s="5">
        <v>1715</v>
      </c>
      <c r="F237" s="1" t="s">
        <v>51</v>
      </c>
      <c r="G237" s="5">
        <v>21405</v>
      </c>
      <c r="H237" s="5">
        <v>2</v>
      </c>
      <c r="I237" s="1" t="s">
        <v>479</v>
      </c>
      <c r="J237" s="1" t="s">
        <v>52</v>
      </c>
      <c r="K237" s="1" t="s">
        <v>53</v>
      </c>
      <c r="L237" s="5">
        <v>12</v>
      </c>
      <c r="M237" s="1" t="s">
        <v>11</v>
      </c>
      <c r="N237" s="1" t="s">
        <v>475</v>
      </c>
    </row>
    <row r="238" spans="1:14" ht="18" customHeight="1" x14ac:dyDescent="0.45">
      <c r="A238" s="14" t="s">
        <v>514</v>
      </c>
      <c r="B238" s="5" t="s">
        <v>465</v>
      </c>
      <c r="C238" s="7">
        <v>0.33333333333333331</v>
      </c>
      <c r="D238" s="7">
        <v>0.39583333333333331</v>
      </c>
      <c r="E238" s="5">
        <v>1769</v>
      </c>
      <c r="F238" s="1" t="s">
        <v>39</v>
      </c>
      <c r="G238" s="5">
        <v>11327</v>
      </c>
      <c r="H238" s="5">
        <v>3</v>
      </c>
      <c r="I238" s="1" t="s">
        <v>478</v>
      </c>
      <c r="J238" s="1" t="s">
        <v>40</v>
      </c>
      <c r="K238" s="1" t="s">
        <v>41</v>
      </c>
      <c r="L238" s="5">
        <v>10</v>
      </c>
      <c r="M238" s="1" t="s">
        <v>11</v>
      </c>
      <c r="N238" s="1" t="s">
        <v>475</v>
      </c>
    </row>
    <row r="239" spans="1:14" ht="18" customHeight="1" x14ac:dyDescent="0.45">
      <c r="A239" s="14" t="s">
        <v>515</v>
      </c>
      <c r="B239" s="5" t="s">
        <v>465</v>
      </c>
      <c r="C239" s="7">
        <v>0.33333333333333331</v>
      </c>
      <c r="D239" s="7">
        <v>0.39583333333333331</v>
      </c>
      <c r="E239" s="5">
        <v>3011550</v>
      </c>
      <c r="F239" s="1" t="s">
        <v>156</v>
      </c>
      <c r="G239" s="5">
        <v>11305</v>
      </c>
      <c r="H239" s="5">
        <v>3</v>
      </c>
      <c r="I239" s="1" t="s">
        <v>478</v>
      </c>
      <c r="J239" s="1" t="s">
        <v>40</v>
      </c>
      <c r="K239" s="1" t="s">
        <v>41</v>
      </c>
      <c r="L239" s="5">
        <v>21</v>
      </c>
      <c r="M239" s="1" t="s">
        <v>11</v>
      </c>
      <c r="N239" s="1" t="s">
        <v>475</v>
      </c>
    </row>
    <row r="240" spans="1:14" ht="18" customHeight="1" x14ac:dyDescent="0.45">
      <c r="A240" s="14" t="s">
        <v>516</v>
      </c>
      <c r="B240" s="5" t="s">
        <v>465</v>
      </c>
      <c r="C240" s="7">
        <v>0.33333333333333331</v>
      </c>
      <c r="D240" s="7">
        <v>0.39583333333333331</v>
      </c>
      <c r="E240" s="5">
        <v>3021113</v>
      </c>
      <c r="F240" s="1" t="s">
        <v>99</v>
      </c>
      <c r="G240" s="5">
        <v>71102</v>
      </c>
      <c r="H240" s="5">
        <v>2</v>
      </c>
      <c r="I240" s="1" t="s">
        <v>484</v>
      </c>
      <c r="J240" s="1" t="s">
        <v>80</v>
      </c>
      <c r="K240" s="1" t="s">
        <v>69</v>
      </c>
      <c r="L240" s="5">
        <v>40</v>
      </c>
      <c r="M240" s="1" t="s">
        <v>11</v>
      </c>
      <c r="N240" s="1" t="s">
        <v>475</v>
      </c>
    </row>
    <row r="241" spans="1:14" ht="18" customHeight="1" x14ac:dyDescent="0.45">
      <c r="A241" s="14" t="s">
        <v>517</v>
      </c>
      <c r="B241" s="5" t="s">
        <v>465</v>
      </c>
      <c r="C241" s="7">
        <v>0.33333333333333331</v>
      </c>
      <c r="D241" s="7">
        <v>0.39583333333333331</v>
      </c>
      <c r="E241" s="5">
        <v>3052044</v>
      </c>
      <c r="F241" s="1" t="s">
        <v>402</v>
      </c>
      <c r="G241" s="5">
        <v>91215</v>
      </c>
      <c r="H241" s="5">
        <v>1</v>
      </c>
      <c r="I241" s="1" t="s">
        <v>485</v>
      </c>
      <c r="J241" s="1" t="s">
        <v>403</v>
      </c>
      <c r="K241" s="1" t="s">
        <v>404</v>
      </c>
      <c r="L241" s="5">
        <v>22</v>
      </c>
      <c r="M241" s="1" t="s">
        <v>11</v>
      </c>
      <c r="N241" s="1" t="s">
        <v>475</v>
      </c>
    </row>
    <row r="242" spans="1:14" ht="18" customHeight="1" x14ac:dyDescent="0.45">
      <c r="A242" s="14" t="s">
        <v>518</v>
      </c>
      <c r="B242" s="5" t="s">
        <v>465</v>
      </c>
      <c r="C242" s="7">
        <v>0.33333333333333331</v>
      </c>
      <c r="D242" s="7">
        <v>0.39583333333333331</v>
      </c>
      <c r="E242" s="5">
        <v>3242173</v>
      </c>
      <c r="F242" s="1" t="s">
        <v>264</v>
      </c>
      <c r="G242" s="5">
        <v>51311</v>
      </c>
      <c r="H242" s="5">
        <v>2</v>
      </c>
      <c r="I242" s="1" t="s">
        <v>482</v>
      </c>
      <c r="J242" s="1" t="s">
        <v>223</v>
      </c>
      <c r="K242" s="1" t="s">
        <v>135</v>
      </c>
      <c r="L242" s="5">
        <v>14</v>
      </c>
      <c r="M242" s="1" t="s">
        <v>11</v>
      </c>
      <c r="N242" s="1" t="s">
        <v>475</v>
      </c>
    </row>
    <row r="243" spans="1:14" ht="22.5" customHeight="1" x14ac:dyDescent="0.2">
      <c r="A243" s="15"/>
      <c r="B243" s="2"/>
      <c r="C243" s="3"/>
      <c r="D243" s="3"/>
      <c r="E243" s="2"/>
      <c r="F243" s="2"/>
      <c r="G243" s="2"/>
      <c r="H243" s="2"/>
      <c r="I243" s="2"/>
      <c r="J243" s="2"/>
      <c r="K243" s="2"/>
      <c r="L243" s="2">
        <f>SUM(L236:L242)</f>
        <v>122</v>
      </c>
      <c r="M243" s="2"/>
      <c r="N243" s="2"/>
    </row>
    <row r="244" spans="1:14" ht="18" customHeight="1" x14ac:dyDescent="0.45">
      <c r="A244" s="14" t="s">
        <v>519</v>
      </c>
      <c r="B244" s="5" t="s">
        <v>465</v>
      </c>
      <c r="C244" s="7">
        <v>0.41666666666666669</v>
      </c>
      <c r="D244" s="7">
        <v>0.47916666666666669</v>
      </c>
      <c r="E244" s="5">
        <v>9102</v>
      </c>
      <c r="F244" s="1" t="s">
        <v>86</v>
      </c>
      <c r="G244" s="5">
        <v>33101</v>
      </c>
      <c r="H244" s="5">
        <v>2</v>
      </c>
      <c r="I244" s="1" t="s">
        <v>480</v>
      </c>
      <c r="J244" s="1" t="s">
        <v>92</v>
      </c>
      <c r="K244" s="1" t="s">
        <v>406</v>
      </c>
      <c r="L244" s="5">
        <v>45</v>
      </c>
      <c r="M244" s="1" t="s">
        <v>11</v>
      </c>
      <c r="N244" s="1" t="s">
        <v>475</v>
      </c>
    </row>
    <row r="245" spans="1:14" ht="18" customHeight="1" x14ac:dyDescent="0.45">
      <c r="A245" s="14" t="s">
        <v>520</v>
      </c>
      <c r="B245" s="5" t="s">
        <v>465</v>
      </c>
      <c r="C245" s="7">
        <v>0.41666666666666669</v>
      </c>
      <c r="D245" s="7">
        <v>0.47916666666666669</v>
      </c>
      <c r="E245" s="5">
        <v>9102</v>
      </c>
      <c r="F245" s="1" t="s">
        <v>86</v>
      </c>
      <c r="G245" s="5">
        <v>92308</v>
      </c>
      <c r="H245" s="5">
        <v>2</v>
      </c>
      <c r="I245" s="1" t="s">
        <v>485</v>
      </c>
      <c r="J245" s="1"/>
      <c r="K245" s="1"/>
      <c r="L245" s="5">
        <v>0</v>
      </c>
      <c r="M245" s="1" t="s">
        <v>11</v>
      </c>
      <c r="N245" s="1" t="s">
        <v>475</v>
      </c>
    </row>
    <row r="246" spans="1:14" ht="22.5" customHeight="1" x14ac:dyDescent="0.2">
      <c r="A246" s="15"/>
      <c r="B246" s="2"/>
      <c r="C246" s="3"/>
      <c r="D246" s="3"/>
      <c r="E246" s="2"/>
      <c r="F246" s="2"/>
      <c r="G246" s="2"/>
      <c r="H246" s="2"/>
      <c r="I246" s="2"/>
      <c r="J246" s="2"/>
      <c r="K246" s="2"/>
      <c r="L246" s="2">
        <f>SUM(L244:L245)</f>
        <v>45</v>
      </c>
      <c r="M246" s="2"/>
      <c r="N246" s="2"/>
    </row>
    <row r="247" spans="1:14" ht="18" customHeight="1" x14ac:dyDescent="0.45">
      <c r="A247" s="14" t="s">
        <v>521</v>
      </c>
      <c r="B247" s="5" t="s">
        <v>460</v>
      </c>
      <c r="C247" s="7">
        <v>0.5</v>
      </c>
      <c r="D247" s="7">
        <v>0.5625</v>
      </c>
      <c r="E247" s="5">
        <v>1298</v>
      </c>
      <c r="F247" s="1" t="s">
        <v>72</v>
      </c>
      <c r="G247" s="5">
        <v>71421</v>
      </c>
      <c r="H247" s="5">
        <v>2</v>
      </c>
      <c r="I247" s="1" t="s">
        <v>484</v>
      </c>
      <c r="J247" s="1" t="s">
        <v>73</v>
      </c>
      <c r="K247" s="1" t="s">
        <v>30</v>
      </c>
      <c r="L247" s="5">
        <v>4</v>
      </c>
      <c r="M247" s="1" t="s">
        <v>11</v>
      </c>
      <c r="N247" s="1" t="s">
        <v>475</v>
      </c>
    </row>
    <row r="248" spans="1:14" ht="18" customHeight="1" x14ac:dyDescent="0.45">
      <c r="A248" s="14" t="s">
        <v>522</v>
      </c>
      <c r="B248" s="5" t="s">
        <v>460</v>
      </c>
      <c r="C248" s="7">
        <v>0.5</v>
      </c>
      <c r="D248" s="7">
        <v>0.5625</v>
      </c>
      <c r="E248" s="5">
        <v>2255</v>
      </c>
      <c r="F248" s="1" t="s">
        <v>240</v>
      </c>
      <c r="G248" s="5">
        <v>51150</v>
      </c>
      <c r="H248" s="5">
        <v>1</v>
      </c>
      <c r="I248" s="1" t="s">
        <v>482</v>
      </c>
      <c r="J248" s="1" t="s">
        <v>238</v>
      </c>
      <c r="K248" s="1" t="s">
        <v>239</v>
      </c>
      <c r="L248" s="5">
        <v>5</v>
      </c>
      <c r="M248" s="1" t="s">
        <v>11</v>
      </c>
      <c r="N248" s="1" t="s">
        <v>475</v>
      </c>
    </row>
    <row r="249" spans="1:14" ht="18" customHeight="1" x14ac:dyDescent="0.45">
      <c r="A249" s="14" t="s">
        <v>523</v>
      </c>
      <c r="B249" s="5" t="s">
        <v>460</v>
      </c>
      <c r="C249" s="7">
        <v>0.5</v>
      </c>
      <c r="D249" s="7">
        <v>0.5625</v>
      </c>
      <c r="E249" s="5">
        <v>2257</v>
      </c>
      <c r="F249" s="1" t="s">
        <v>237</v>
      </c>
      <c r="G249" s="5">
        <v>51151</v>
      </c>
      <c r="H249" s="5">
        <v>2</v>
      </c>
      <c r="I249" s="1" t="s">
        <v>482</v>
      </c>
      <c r="J249" s="1" t="s">
        <v>238</v>
      </c>
      <c r="K249" s="1" t="s">
        <v>239</v>
      </c>
      <c r="L249" s="5">
        <v>10</v>
      </c>
      <c r="M249" s="1" t="s">
        <v>11</v>
      </c>
      <c r="N249" s="1" t="s">
        <v>475</v>
      </c>
    </row>
    <row r="250" spans="1:14" ht="18" customHeight="1" x14ac:dyDescent="0.45">
      <c r="A250" s="14" t="s">
        <v>524</v>
      </c>
      <c r="B250" s="5" t="s">
        <v>460</v>
      </c>
      <c r="C250" s="7">
        <v>0.5</v>
      </c>
      <c r="D250" s="7">
        <v>0.5625</v>
      </c>
      <c r="E250" s="5">
        <v>9126</v>
      </c>
      <c r="F250" s="1" t="s">
        <v>89</v>
      </c>
      <c r="G250" s="5">
        <v>61310</v>
      </c>
      <c r="H250" s="5">
        <v>2</v>
      </c>
      <c r="I250" s="1" t="s">
        <v>483</v>
      </c>
      <c r="J250" s="1"/>
      <c r="K250" s="1" t="s">
        <v>316</v>
      </c>
      <c r="L250" s="5">
        <v>0</v>
      </c>
      <c r="M250" s="1" t="s">
        <v>11</v>
      </c>
      <c r="N250" s="1" t="s">
        <v>475</v>
      </c>
    </row>
    <row r="251" spans="1:14" ht="18" customHeight="1" x14ac:dyDescent="0.45">
      <c r="A251" s="14" t="s">
        <v>525</v>
      </c>
      <c r="B251" s="5" t="s">
        <v>460</v>
      </c>
      <c r="C251" s="7">
        <v>0.5</v>
      </c>
      <c r="D251" s="7">
        <v>0.5625</v>
      </c>
      <c r="E251" s="5">
        <v>3021121</v>
      </c>
      <c r="F251" s="1" t="s">
        <v>117</v>
      </c>
      <c r="G251" s="5">
        <v>71303</v>
      </c>
      <c r="H251" s="5">
        <v>2</v>
      </c>
      <c r="I251" s="1" t="s">
        <v>484</v>
      </c>
      <c r="J251" s="1" t="s">
        <v>73</v>
      </c>
      <c r="K251" s="1" t="s">
        <v>30</v>
      </c>
      <c r="L251" s="5">
        <v>21</v>
      </c>
      <c r="M251" s="1" t="s">
        <v>11</v>
      </c>
      <c r="N251" s="1" t="s">
        <v>475</v>
      </c>
    </row>
    <row r="252" spans="1:14" ht="18" customHeight="1" x14ac:dyDescent="0.45">
      <c r="A252" s="14" t="s">
        <v>526</v>
      </c>
      <c r="B252" s="5" t="s">
        <v>460</v>
      </c>
      <c r="C252" s="7">
        <v>0.5</v>
      </c>
      <c r="D252" s="7">
        <v>0.5625</v>
      </c>
      <c r="E252" s="5">
        <v>3031982</v>
      </c>
      <c r="F252" s="1" t="s">
        <v>384</v>
      </c>
      <c r="G252" s="5">
        <v>33110</v>
      </c>
      <c r="H252" s="5">
        <v>0</v>
      </c>
      <c r="I252" s="1" t="s">
        <v>480</v>
      </c>
      <c r="J252" s="1" t="s">
        <v>417</v>
      </c>
      <c r="K252" s="1" t="s">
        <v>385</v>
      </c>
      <c r="L252" s="5">
        <v>23</v>
      </c>
      <c r="M252" s="1" t="s">
        <v>11</v>
      </c>
      <c r="N252" s="1" t="s">
        <v>475</v>
      </c>
    </row>
    <row r="253" spans="1:14" ht="18" customHeight="1" x14ac:dyDescent="0.45">
      <c r="A253" s="14" t="s">
        <v>527</v>
      </c>
      <c r="B253" s="5" t="s">
        <v>460</v>
      </c>
      <c r="C253" s="7">
        <v>0.5</v>
      </c>
      <c r="D253" s="7">
        <v>0.5625</v>
      </c>
      <c r="E253" s="5">
        <v>3031982</v>
      </c>
      <c r="F253" s="1" t="s">
        <v>384</v>
      </c>
      <c r="G253" s="5">
        <v>31321</v>
      </c>
      <c r="H253" s="5">
        <v>0</v>
      </c>
      <c r="I253" s="1" t="s">
        <v>480</v>
      </c>
      <c r="J253" s="1"/>
      <c r="K253" s="1" t="s">
        <v>385</v>
      </c>
      <c r="L253" s="5">
        <v>0</v>
      </c>
      <c r="M253" s="1" t="s">
        <v>11</v>
      </c>
      <c r="N253" s="1" t="s">
        <v>475</v>
      </c>
    </row>
    <row r="254" spans="1:14" ht="18" customHeight="1" x14ac:dyDescent="0.45">
      <c r="A254" s="14" t="s">
        <v>528</v>
      </c>
      <c r="B254" s="5" t="s">
        <v>460</v>
      </c>
      <c r="C254" s="7">
        <v>0.5</v>
      </c>
      <c r="D254" s="7">
        <v>0.5625</v>
      </c>
      <c r="E254" s="5">
        <v>3242172</v>
      </c>
      <c r="F254" s="1" t="s">
        <v>259</v>
      </c>
      <c r="G254" s="5">
        <v>51134</v>
      </c>
      <c r="H254" s="5">
        <v>2</v>
      </c>
      <c r="I254" s="1" t="s">
        <v>482</v>
      </c>
      <c r="J254" s="1" t="s">
        <v>238</v>
      </c>
      <c r="K254" s="1" t="s">
        <v>239</v>
      </c>
      <c r="L254" s="5">
        <v>35</v>
      </c>
      <c r="M254" s="1" t="s">
        <v>11</v>
      </c>
      <c r="N254" s="1" t="s">
        <v>475</v>
      </c>
    </row>
    <row r="255" spans="1:14" ht="18" customHeight="1" x14ac:dyDescent="0.45">
      <c r="A255" s="14" t="s">
        <v>529</v>
      </c>
      <c r="B255" s="5" t="s">
        <v>460</v>
      </c>
      <c r="C255" s="7">
        <v>0.5</v>
      </c>
      <c r="D255" s="7">
        <v>0.5625</v>
      </c>
      <c r="E255" s="5">
        <v>9991000</v>
      </c>
      <c r="F255" s="1" t="s">
        <v>89</v>
      </c>
      <c r="G255" s="5">
        <v>61306</v>
      </c>
      <c r="H255" s="5">
        <v>1</v>
      </c>
      <c r="I255" s="1" t="s">
        <v>483</v>
      </c>
      <c r="J255" s="1" t="s">
        <v>345</v>
      </c>
      <c r="K255" s="1" t="s">
        <v>316</v>
      </c>
      <c r="L255" s="5">
        <v>23</v>
      </c>
      <c r="M255" s="1" t="s">
        <v>11</v>
      </c>
      <c r="N255" s="1" t="s">
        <v>475</v>
      </c>
    </row>
    <row r="256" spans="1:14" ht="18" customHeight="1" x14ac:dyDescent="0.45">
      <c r="A256" s="14" t="s">
        <v>530</v>
      </c>
      <c r="B256" s="5" t="s">
        <v>460</v>
      </c>
      <c r="C256" s="7">
        <v>0.5</v>
      </c>
      <c r="D256" s="7">
        <v>0.5625</v>
      </c>
      <c r="E256" s="5">
        <v>9991000</v>
      </c>
      <c r="F256" s="1" t="s">
        <v>89</v>
      </c>
      <c r="G256" s="5">
        <v>62306</v>
      </c>
      <c r="H256" s="5">
        <v>1</v>
      </c>
      <c r="I256" s="1" t="s">
        <v>483</v>
      </c>
      <c r="J256" s="1" t="s">
        <v>216</v>
      </c>
      <c r="K256" s="1" t="s">
        <v>316</v>
      </c>
      <c r="L256" s="5">
        <v>20</v>
      </c>
      <c r="M256" s="1" t="s">
        <v>11</v>
      </c>
      <c r="N256" s="1" t="s">
        <v>476</v>
      </c>
    </row>
    <row r="257" spans="1:14" ht="22.5" customHeight="1" x14ac:dyDescent="0.2">
      <c r="A257" s="15"/>
      <c r="B257" s="2"/>
      <c r="C257" s="3"/>
      <c r="D257" s="3"/>
      <c r="E257" s="2"/>
      <c r="F257" s="2"/>
      <c r="G257" s="2"/>
      <c r="H257" s="2"/>
      <c r="I257" s="2"/>
      <c r="J257" s="2"/>
      <c r="K257" s="2"/>
      <c r="L257" s="2">
        <f>SUM(L247:L256)</f>
        <v>141</v>
      </c>
      <c r="M257" s="2"/>
      <c r="N257" s="2"/>
    </row>
    <row r="258" spans="1:14" ht="18" customHeight="1" x14ac:dyDescent="0.45">
      <c r="A258" s="14" t="s">
        <v>531</v>
      </c>
      <c r="B258" s="5" t="s">
        <v>460</v>
      </c>
      <c r="C258" s="7">
        <v>0.58333333333333337</v>
      </c>
      <c r="D258" s="7">
        <v>0.64583333333333337</v>
      </c>
      <c r="E258" s="5">
        <v>1293</v>
      </c>
      <c r="F258" s="1" t="s">
        <v>25</v>
      </c>
      <c r="G258" s="5">
        <v>71420</v>
      </c>
      <c r="H258" s="5">
        <v>2</v>
      </c>
      <c r="I258" s="1" t="s">
        <v>484</v>
      </c>
      <c r="J258" s="1" t="s">
        <v>26</v>
      </c>
      <c r="K258" s="1" t="s">
        <v>27</v>
      </c>
      <c r="L258" s="5">
        <v>4</v>
      </c>
      <c r="M258" s="1" t="s">
        <v>11</v>
      </c>
      <c r="N258" s="1" t="s">
        <v>475</v>
      </c>
    </row>
    <row r="259" spans="1:14" ht="18" customHeight="1" x14ac:dyDescent="0.45">
      <c r="A259" s="14" t="s">
        <v>532</v>
      </c>
      <c r="B259" s="5" t="s">
        <v>460</v>
      </c>
      <c r="C259" s="7">
        <v>0.58333333333333337</v>
      </c>
      <c r="D259" s="7">
        <v>0.64583333333333337</v>
      </c>
      <c r="E259" s="5">
        <v>1714</v>
      </c>
      <c r="F259" s="1" t="s">
        <v>202</v>
      </c>
      <c r="G259" s="5">
        <v>21408</v>
      </c>
      <c r="H259" s="5">
        <v>2</v>
      </c>
      <c r="I259" s="1" t="s">
        <v>479</v>
      </c>
      <c r="J259" s="1" t="s">
        <v>145</v>
      </c>
      <c r="K259" s="1" t="s">
        <v>88</v>
      </c>
      <c r="L259" s="5">
        <v>7</v>
      </c>
      <c r="M259" s="1" t="s">
        <v>11</v>
      </c>
      <c r="N259" s="1" t="s">
        <v>477</v>
      </c>
    </row>
    <row r="260" spans="1:14" ht="18" customHeight="1" x14ac:dyDescent="0.45">
      <c r="A260" s="14" t="s">
        <v>533</v>
      </c>
      <c r="B260" s="5" t="s">
        <v>460</v>
      </c>
      <c r="C260" s="7">
        <v>0.58333333333333337</v>
      </c>
      <c r="D260" s="7">
        <v>0.64583333333333337</v>
      </c>
      <c r="E260" s="5">
        <v>1759</v>
      </c>
      <c r="F260" s="1" t="s">
        <v>25</v>
      </c>
      <c r="G260" s="5">
        <v>11113</v>
      </c>
      <c r="H260" s="5">
        <v>2</v>
      </c>
      <c r="I260" s="1" t="s">
        <v>478</v>
      </c>
      <c r="J260" s="1" t="s">
        <v>26</v>
      </c>
      <c r="K260" s="1" t="s">
        <v>27</v>
      </c>
      <c r="L260" s="5">
        <v>2</v>
      </c>
      <c r="M260" s="1" t="s">
        <v>11</v>
      </c>
      <c r="N260" s="1" t="s">
        <v>475</v>
      </c>
    </row>
    <row r="261" spans="1:14" ht="18" customHeight="1" x14ac:dyDescent="0.45">
      <c r="A261" s="14" t="s">
        <v>534</v>
      </c>
      <c r="B261" s="5" t="s">
        <v>460</v>
      </c>
      <c r="C261" s="7">
        <v>0.58333333333333337</v>
      </c>
      <c r="D261" s="7">
        <v>0.64583333333333337</v>
      </c>
      <c r="E261" s="5">
        <v>2405</v>
      </c>
      <c r="F261" s="1" t="s">
        <v>369</v>
      </c>
      <c r="G261" s="5">
        <v>91216</v>
      </c>
      <c r="H261" s="5">
        <v>1</v>
      </c>
      <c r="I261" s="1" t="s">
        <v>485</v>
      </c>
      <c r="J261" s="1" t="s">
        <v>370</v>
      </c>
      <c r="K261" s="1" t="s">
        <v>205</v>
      </c>
      <c r="L261" s="5">
        <v>1</v>
      </c>
      <c r="M261" s="1" t="s">
        <v>11</v>
      </c>
      <c r="N261" s="1" t="s">
        <v>475</v>
      </c>
    </row>
    <row r="262" spans="1:14" ht="18" customHeight="1" x14ac:dyDescent="0.45">
      <c r="A262" s="14" t="s">
        <v>535</v>
      </c>
      <c r="B262" s="5" t="s">
        <v>460</v>
      </c>
      <c r="C262" s="7">
        <v>0.58333333333333337</v>
      </c>
      <c r="D262" s="7">
        <v>0.64583333333333337</v>
      </c>
      <c r="E262" s="5">
        <v>3001521</v>
      </c>
      <c r="F262" s="1" t="s">
        <v>147</v>
      </c>
      <c r="G262" s="5">
        <v>21133</v>
      </c>
      <c r="H262" s="5">
        <v>2</v>
      </c>
      <c r="I262" s="1" t="s">
        <v>479</v>
      </c>
      <c r="J262" s="1" t="s">
        <v>145</v>
      </c>
      <c r="K262" s="1" t="s">
        <v>148</v>
      </c>
      <c r="L262" s="5">
        <v>39</v>
      </c>
      <c r="M262" s="1" t="s">
        <v>11</v>
      </c>
      <c r="N262" s="1" t="s">
        <v>475</v>
      </c>
    </row>
    <row r="263" spans="1:14" ht="18" customHeight="1" x14ac:dyDescent="0.45">
      <c r="A263" s="14" t="s">
        <v>536</v>
      </c>
      <c r="B263" s="5" t="s">
        <v>460</v>
      </c>
      <c r="C263" s="7">
        <v>0.58333333333333337</v>
      </c>
      <c r="D263" s="7">
        <v>0.64583333333333337</v>
      </c>
      <c r="E263" s="5">
        <v>3011543</v>
      </c>
      <c r="F263" s="1" t="s">
        <v>25</v>
      </c>
      <c r="G263" s="5">
        <v>11102</v>
      </c>
      <c r="H263" s="5">
        <v>2</v>
      </c>
      <c r="I263" s="1" t="s">
        <v>478</v>
      </c>
      <c r="J263" s="1" t="s">
        <v>26</v>
      </c>
      <c r="K263" s="1" t="s">
        <v>27</v>
      </c>
      <c r="L263" s="5">
        <v>43</v>
      </c>
      <c r="M263" s="1" t="s">
        <v>11</v>
      </c>
      <c r="N263" s="1" t="s">
        <v>475</v>
      </c>
    </row>
    <row r="264" spans="1:14" ht="18" customHeight="1" x14ac:dyDescent="0.45">
      <c r="A264" s="14" t="s">
        <v>537</v>
      </c>
      <c r="B264" s="5" t="s">
        <v>460</v>
      </c>
      <c r="C264" s="7">
        <v>0.58333333333333337</v>
      </c>
      <c r="D264" s="7">
        <v>0.64583333333333337</v>
      </c>
      <c r="E264" s="5">
        <v>3052042</v>
      </c>
      <c r="F264" s="1" t="s">
        <v>405</v>
      </c>
      <c r="G264" s="5">
        <v>91212</v>
      </c>
      <c r="H264" s="5">
        <v>1</v>
      </c>
      <c r="I264" s="1" t="s">
        <v>485</v>
      </c>
      <c r="J264" s="1" t="s">
        <v>411</v>
      </c>
      <c r="K264" s="1" t="s">
        <v>412</v>
      </c>
      <c r="L264" s="5">
        <v>16</v>
      </c>
      <c r="M264" s="1" t="s">
        <v>11</v>
      </c>
      <c r="N264" s="1" t="s">
        <v>475</v>
      </c>
    </row>
    <row r="265" spans="1:14" ht="18" customHeight="1" x14ac:dyDescent="0.45">
      <c r="A265" s="14" t="s">
        <v>538</v>
      </c>
      <c r="B265" s="5" t="s">
        <v>460</v>
      </c>
      <c r="C265" s="7">
        <v>0.58333333333333337</v>
      </c>
      <c r="D265" s="7">
        <v>0.64583333333333337</v>
      </c>
      <c r="E265" s="5">
        <v>3052042</v>
      </c>
      <c r="F265" s="1" t="s">
        <v>405</v>
      </c>
      <c r="G265" s="5">
        <v>91213</v>
      </c>
      <c r="H265" s="5">
        <v>1</v>
      </c>
      <c r="I265" s="1" t="s">
        <v>485</v>
      </c>
      <c r="J265" s="1" t="s">
        <v>370</v>
      </c>
      <c r="K265" s="1" t="s">
        <v>205</v>
      </c>
      <c r="L265" s="5">
        <v>14</v>
      </c>
      <c r="M265" s="1" t="s">
        <v>11</v>
      </c>
      <c r="N265" s="1" t="s">
        <v>475</v>
      </c>
    </row>
    <row r="266" spans="1:14" ht="22.5" customHeight="1" x14ac:dyDescent="0.2">
      <c r="A266" s="15"/>
      <c r="B266" s="2"/>
      <c r="C266" s="3"/>
      <c r="D266" s="3"/>
      <c r="E266" s="2"/>
      <c r="F266" s="2"/>
      <c r="G266" s="2"/>
      <c r="H266" s="2"/>
      <c r="I266" s="2"/>
      <c r="J266" s="2"/>
      <c r="K266" s="2"/>
      <c r="L266" s="2">
        <f>SUM(L258:L265)</f>
        <v>126</v>
      </c>
      <c r="M266" s="2"/>
      <c r="N266" s="2"/>
    </row>
    <row r="267" spans="1:14" ht="18" customHeight="1" x14ac:dyDescent="0.45">
      <c r="A267" s="14">
        <v>233</v>
      </c>
      <c r="B267" s="5" t="s">
        <v>456</v>
      </c>
      <c r="C267" s="7">
        <v>0.5</v>
      </c>
      <c r="D267" s="7">
        <v>0.5625</v>
      </c>
      <c r="E267" s="5">
        <v>2245</v>
      </c>
      <c r="F267" s="1" t="s">
        <v>244</v>
      </c>
      <c r="G267" s="5">
        <v>51350</v>
      </c>
      <c r="H267" s="5">
        <v>2</v>
      </c>
      <c r="I267" s="1" t="s">
        <v>482</v>
      </c>
      <c r="J267" s="1" t="s">
        <v>55</v>
      </c>
      <c r="K267" s="1" t="s">
        <v>239</v>
      </c>
      <c r="L267" s="5">
        <v>17</v>
      </c>
      <c r="M267" s="1" t="s">
        <v>11</v>
      </c>
      <c r="N267" s="1" t="s">
        <v>475</v>
      </c>
    </row>
    <row r="268" spans="1:14" ht="18" customHeight="1" x14ac:dyDescent="0.45">
      <c r="A268" s="14">
        <v>234</v>
      </c>
      <c r="B268" s="5" t="s">
        <v>456</v>
      </c>
      <c r="C268" s="7">
        <v>0.5</v>
      </c>
      <c r="D268" s="7">
        <v>0.5625</v>
      </c>
      <c r="E268" s="5">
        <v>9118</v>
      </c>
      <c r="F268" s="1" t="s">
        <v>12</v>
      </c>
      <c r="G268" s="5">
        <v>51141</v>
      </c>
      <c r="H268" s="5">
        <v>3</v>
      </c>
      <c r="I268" s="1" t="s">
        <v>482</v>
      </c>
      <c r="J268" s="1" t="s">
        <v>162</v>
      </c>
      <c r="K268" s="1" t="s">
        <v>163</v>
      </c>
      <c r="L268" s="5">
        <v>0</v>
      </c>
      <c r="M268" s="1" t="s">
        <v>11</v>
      </c>
      <c r="N268" s="1" t="s">
        <v>475</v>
      </c>
    </row>
    <row r="269" spans="1:14" ht="18" customHeight="1" x14ac:dyDescent="0.45">
      <c r="A269" s="14">
        <v>235</v>
      </c>
      <c r="B269" s="5" t="s">
        <v>456</v>
      </c>
      <c r="C269" s="7">
        <v>0.5</v>
      </c>
      <c r="D269" s="7">
        <v>0.5625</v>
      </c>
      <c r="E269" s="5">
        <v>9118</v>
      </c>
      <c r="F269" s="1" t="s">
        <v>12</v>
      </c>
      <c r="G269" s="5">
        <v>61131</v>
      </c>
      <c r="H269" s="5">
        <v>3</v>
      </c>
      <c r="I269" s="1" t="s">
        <v>483</v>
      </c>
      <c r="J269" s="1" t="s">
        <v>162</v>
      </c>
      <c r="K269" s="1" t="s">
        <v>163</v>
      </c>
      <c r="L269" s="5">
        <v>87</v>
      </c>
      <c r="M269" s="1" t="s">
        <v>11</v>
      </c>
      <c r="N269" s="1" t="s">
        <v>475</v>
      </c>
    </row>
    <row r="270" spans="1:14" ht="18" customHeight="1" x14ac:dyDescent="0.45">
      <c r="A270" s="14">
        <v>236</v>
      </c>
      <c r="B270" s="5" t="s">
        <v>456</v>
      </c>
      <c r="C270" s="7">
        <v>0.5</v>
      </c>
      <c r="D270" s="7">
        <v>0.5625</v>
      </c>
      <c r="E270" s="5">
        <v>9118</v>
      </c>
      <c r="F270" s="1" t="s">
        <v>12</v>
      </c>
      <c r="G270" s="5">
        <v>11190</v>
      </c>
      <c r="H270" s="5">
        <v>3</v>
      </c>
      <c r="I270" s="1" t="s">
        <v>478</v>
      </c>
      <c r="J270" s="1" t="s">
        <v>13</v>
      </c>
      <c r="K270" s="1" t="s">
        <v>14</v>
      </c>
      <c r="L270" s="5">
        <v>97</v>
      </c>
      <c r="M270" s="1" t="s">
        <v>11</v>
      </c>
      <c r="N270" s="1" t="s">
        <v>475</v>
      </c>
    </row>
    <row r="271" spans="1:14" ht="18" customHeight="1" x14ac:dyDescent="0.45">
      <c r="A271" s="14">
        <v>237</v>
      </c>
      <c r="B271" s="5" t="s">
        <v>456</v>
      </c>
      <c r="C271" s="7">
        <v>0.5</v>
      </c>
      <c r="D271" s="7">
        <v>0.5625</v>
      </c>
      <c r="E271" s="5">
        <v>3242016</v>
      </c>
      <c r="F271" s="1" t="s">
        <v>244</v>
      </c>
      <c r="G271" s="5">
        <v>51334</v>
      </c>
      <c r="H271" s="5">
        <v>2</v>
      </c>
      <c r="I271" s="1" t="s">
        <v>482</v>
      </c>
      <c r="J271" s="1" t="s">
        <v>55</v>
      </c>
      <c r="K271" s="1" t="s">
        <v>239</v>
      </c>
      <c r="L271" s="5">
        <v>23</v>
      </c>
      <c r="M271" s="1" t="s">
        <v>11</v>
      </c>
      <c r="N271" s="1" t="s">
        <v>475</v>
      </c>
    </row>
    <row r="272" spans="1:14" ht="22.5" customHeight="1" x14ac:dyDescent="0.2">
      <c r="A272" s="15"/>
      <c r="B272" s="2"/>
      <c r="C272" s="3"/>
      <c r="D272" s="3"/>
      <c r="E272" s="2"/>
      <c r="F272" s="2"/>
      <c r="G272" s="2"/>
      <c r="H272" s="2"/>
      <c r="I272" s="2"/>
      <c r="J272" s="2"/>
      <c r="K272" s="2"/>
      <c r="L272" s="2">
        <f>SUM(L267:L271)</f>
        <v>224</v>
      </c>
      <c r="M272" s="2"/>
      <c r="N272" s="2"/>
    </row>
    <row r="273" spans="1:14" ht="18" customHeight="1" x14ac:dyDescent="0.45">
      <c r="A273" s="14">
        <v>238</v>
      </c>
      <c r="B273" s="5" t="s">
        <v>456</v>
      </c>
      <c r="C273" s="7">
        <v>0.66666666666666663</v>
      </c>
      <c r="D273" s="7">
        <v>0.72916666666666663</v>
      </c>
      <c r="E273" s="5">
        <v>1302</v>
      </c>
      <c r="F273" s="1" t="s">
        <v>81</v>
      </c>
      <c r="G273" s="5">
        <v>71411</v>
      </c>
      <c r="H273" s="5">
        <v>2</v>
      </c>
      <c r="I273" s="1" t="s">
        <v>484</v>
      </c>
      <c r="J273" s="1" t="s">
        <v>80</v>
      </c>
      <c r="K273" s="1" t="s">
        <v>82</v>
      </c>
      <c r="L273" s="5">
        <v>4</v>
      </c>
      <c r="M273" s="1" t="s">
        <v>11</v>
      </c>
      <c r="N273" s="1" t="s">
        <v>475</v>
      </c>
    </row>
    <row r="274" spans="1:14" ht="18" customHeight="1" x14ac:dyDescent="0.45">
      <c r="A274" s="14">
        <v>239</v>
      </c>
      <c r="B274" s="5" t="s">
        <v>456</v>
      </c>
      <c r="C274" s="7">
        <v>0.66666666666666663</v>
      </c>
      <c r="D274" s="7">
        <v>0.72916666666666663</v>
      </c>
      <c r="E274" s="5">
        <v>1939</v>
      </c>
      <c r="F274" s="1" t="s">
        <v>103</v>
      </c>
      <c r="G274" s="5">
        <v>41250</v>
      </c>
      <c r="H274" s="5">
        <v>2</v>
      </c>
      <c r="I274" s="1" t="s">
        <v>481</v>
      </c>
      <c r="J274" s="1" t="s">
        <v>246</v>
      </c>
      <c r="K274" s="1" t="s">
        <v>116</v>
      </c>
      <c r="L274" s="5">
        <v>3</v>
      </c>
      <c r="M274" s="1" t="s">
        <v>11</v>
      </c>
      <c r="N274" s="1" t="s">
        <v>475</v>
      </c>
    </row>
    <row r="275" spans="1:14" ht="18" customHeight="1" x14ac:dyDescent="0.45">
      <c r="A275" s="14">
        <v>240</v>
      </c>
      <c r="B275" s="5" t="s">
        <v>456</v>
      </c>
      <c r="C275" s="7">
        <v>0.66666666666666663</v>
      </c>
      <c r="D275" s="7">
        <v>0.72916666666666663</v>
      </c>
      <c r="E275" s="5">
        <v>2249</v>
      </c>
      <c r="F275" s="1" t="s">
        <v>103</v>
      </c>
      <c r="G275" s="5">
        <v>51353</v>
      </c>
      <c r="H275" s="5">
        <v>2</v>
      </c>
      <c r="I275" s="1" t="s">
        <v>482</v>
      </c>
      <c r="J275" s="1" t="s">
        <v>229</v>
      </c>
      <c r="K275" s="1" t="s">
        <v>217</v>
      </c>
      <c r="L275" s="5">
        <v>9</v>
      </c>
      <c r="M275" s="1" t="s">
        <v>11</v>
      </c>
      <c r="N275" s="1" t="s">
        <v>475</v>
      </c>
    </row>
    <row r="276" spans="1:14" ht="18" customHeight="1" x14ac:dyDescent="0.45">
      <c r="A276" s="14">
        <v>241</v>
      </c>
      <c r="B276" s="5" t="s">
        <v>456</v>
      </c>
      <c r="C276" s="7">
        <v>0.66666666666666663</v>
      </c>
      <c r="D276" s="7">
        <v>0.72916666666666663</v>
      </c>
      <c r="E276" s="5">
        <v>3001514</v>
      </c>
      <c r="F276" s="1" t="s">
        <v>103</v>
      </c>
      <c r="G276" s="5">
        <v>21409</v>
      </c>
      <c r="H276" s="5">
        <v>2</v>
      </c>
      <c r="I276" s="1" t="s">
        <v>479</v>
      </c>
      <c r="J276" s="1" t="s">
        <v>61</v>
      </c>
      <c r="K276" s="1" t="s">
        <v>122</v>
      </c>
      <c r="L276" s="5">
        <v>29</v>
      </c>
      <c r="M276" s="1" t="s">
        <v>11</v>
      </c>
      <c r="N276" s="1" t="s">
        <v>475</v>
      </c>
    </row>
    <row r="277" spans="1:14" ht="18" customHeight="1" x14ac:dyDescent="0.45">
      <c r="A277" s="14">
        <v>242</v>
      </c>
      <c r="B277" s="5" t="s">
        <v>456</v>
      </c>
      <c r="C277" s="7">
        <v>0.66666666666666663</v>
      </c>
      <c r="D277" s="7">
        <v>0.72916666666666663</v>
      </c>
      <c r="E277" s="5">
        <v>3021109</v>
      </c>
      <c r="F277" s="1" t="s">
        <v>100</v>
      </c>
      <c r="G277" s="5">
        <v>71101</v>
      </c>
      <c r="H277" s="5">
        <v>2</v>
      </c>
      <c r="I277" s="1" t="s">
        <v>484</v>
      </c>
      <c r="J277" s="1" t="s">
        <v>80</v>
      </c>
      <c r="K277" s="1" t="s">
        <v>82</v>
      </c>
      <c r="L277" s="5">
        <v>38</v>
      </c>
      <c r="M277" s="1" t="s">
        <v>11</v>
      </c>
      <c r="N277" s="1" t="s">
        <v>475</v>
      </c>
    </row>
    <row r="278" spans="1:14" ht="18" customHeight="1" x14ac:dyDescent="0.45">
      <c r="A278" s="14">
        <v>243</v>
      </c>
      <c r="B278" s="5" t="s">
        <v>456</v>
      </c>
      <c r="C278" s="7">
        <v>0.66666666666666663</v>
      </c>
      <c r="D278" s="7">
        <v>0.72916666666666663</v>
      </c>
      <c r="E278" s="5">
        <v>3031988</v>
      </c>
      <c r="F278" s="1" t="s">
        <v>390</v>
      </c>
      <c r="G278" s="5">
        <v>31105</v>
      </c>
      <c r="H278" s="5">
        <v>2</v>
      </c>
      <c r="I278" s="1" t="s">
        <v>480</v>
      </c>
      <c r="J278" s="1" t="s">
        <v>391</v>
      </c>
      <c r="K278" s="1" t="s">
        <v>392</v>
      </c>
      <c r="L278" s="5">
        <v>23</v>
      </c>
      <c r="M278" s="1" t="s">
        <v>11</v>
      </c>
      <c r="N278" s="1" t="s">
        <v>475</v>
      </c>
    </row>
    <row r="279" spans="1:14" ht="18" customHeight="1" x14ac:dyDescent="0.45">
      <c r="A279" s="14">
        <v>244</v>
      </c>
      <c r="B279" s="5" t="s">
        <v>456</v>
      </c>
      <c r="C279" s="7">
        <v>0.66666666666666663</v>
      </c>
      <c r="D279" s="7">
        <v>0.72916666666666663</v>
      </c>
      <c r="E279" s="5">
        <v>3081353</v>
      </c>
      <c r="F279" s="1" t="s">
        <v>328</v>
      </c>
      <c r="G279" s="5">
        <v>61207</v>
      </c>
      <c r="H279" s="5">
        <v>1</v>
      </c>
      <c r="I279" s="1" t="s">
        <v>483</v>
      </c>
      <c r="J279" s="1" t="s">
        <v>291</v>
      </c>
      <c r="K279" s="1" t="s">
        <v>301</v>
      </c>
      <c r="L279" s="5">
        <v>17</v>
      </c>
      <c r="M279" s="1" t="s">
        <v>11</v>
      </c>
      <c r="N279" s="1" t="s">
        <v>475</v>
      </c>
    </row>
    <row r="280" spans="1:14" ht="18" customHeight="1" x14ac:dyDescent="0.45">
      <c r="A280" s="14">
        <v>245</v>
      </c>
      <c r="B280" s="5" t="s">
        <v>456</v>
      </c>
      <c r="C280" s="7">
        <v>0.66666666666666663</v>
      </c>
      <c r="D280" s="7">
        <v>0.72916666666666663</v>
      </c>
      <c r="E280" s="5">
        <v>3081353</v>
      </c>
      <c r="F280" s="1" t="s">
        <v>328</v>
      </c>
      <c r="G280" s="5">
        <v>62205</v>
      </c>
      <c r="H280" s="5">
        <v>1</v>
      </c>
      <c r="I280" s="1" t="s">
        <v>483</v>
      </c>
      <c r="J280" s="1" t="s">
        <v>306</v>
      </c>
      <c r="K280" s="1" t="s">
        <v>309</v>
      </c>
      <c r="L280" s="5">
        <v>18</v>
      </c>
      <c r="M280" s="1" t="s">
        <v>11</v>
      </c>
      <c r="N280" s="1" t="s">
        <v>476</v>
      </c>
    </row>
    <row r="281" spans="1:14" ht="18" customHeight="1" x14ac:dyDescent="0.45">
      <c r="A281" s="14">
        <v>246</v>
      </c>
      <c r="B281" s="5" t="s">
        <v>456</v>
      </c>
      <c r="C281" s="7">
        <v>0.66666666666666663</v>
      </c>
      <c r="D281" s="7">
        <v>0.72916666666666663</v>
      </c>
      <c r="E281" s="5">
        <v>3171368</v>
      </c>
      <c r="F281" s="1" t="s">
        <v>103</v>
      </c>
      <c r="G281" s="5">
        <v>41231</v>
      </c>
      <c r="H281" s="5">
        <v>2</v>
      </c>
      <c r="I281" s="1" t="s">
        <v>481</v>
      </c>
      <c r="J281" s="1" t="s">
        <v>246</v>
      </c>
      <c r="K281" s="1" t="s">
        <v>116</v>
      </c>
      <c r="L281" s="5">
        <v>37</v>
      </c>
      <c r="M281" s="1" t="s">
        <v>11</v>
      </c>
      <c r="N281" s="1" t="s">
        <v>475</v>
      </c>
    </row>
    <row r="282" spans="1:14" ht="18" customHeight="1" x14ac:dyDescent="0.45">
      <c r="A282" s="14">
        <v>247</v>
      </c>
      <c r="B282" s="5" t="s">
        <v>456</v>
      </c>
      <c r="C282" s="7">
        <v>0.66666666666666663</v>
      </c>
      <c r="D282" s="7">
        <v>0.72916666666666663</v>
      </c>
      <c r="E282" s="5">
        <v>3242017</v>
      </c>
      <c r="F282" s="1" t="s">
        <v>103</v>
      </c>
      <c r="G282" s="5">
        <v>51333</v>
      </c>
      <c r="H282" s="5">
        <v>2</v>
      </c>
      <c r="I282" s="1" t="s">
        <v>482</v>
      </c>
      <c r="J282" s="1" t="s">
        <v>229</v>
      </c>
      <c r="K282" s="1" t="s">
        <v>217</v>
      </c>
      <c r="L282" s="5">
        <v>19</v>
      </c>
      <c r="M282" s="1" t="s">
        <v>11</v>
      </c>
      <c r="N282" s="1" t="s">
        <v>475</v>
      </c>
    </row>
    <row r="283" spans="1:14" ht="22.5" customHeight="1" x14ac:dyDescent="0.2">
      <c r="A283" s="15"/>
      <c r="B283" s="2"/>
      <c r="C283" s="3"/>
      <c r="D283" s="3"/>
      <c r="E283" s="2"/>
      <c r="F283" s="2"/>
      <c r="G283" s="2"/>
      <c r="H283" s="2"/>
      <c r="I283" s="2"/>
      <c r="J283" s="2"/>
      <c r="K283" s="2"/>
      <c r="L283" s="2">
        <f>SUM(L273:L282)</f>
        <v>197</v>
      </c>
      <c r="M283" s="2"/>
      <c r="N283" s="2"/>
    </row>
    <row r="284" spans="1:14" ht="18" customHeight="1" x14ac:dyDescent="0.45">
      <c r="A284" s="14">
        <v>248</v>
      </c>
      <c r="B284" s="5" t="s">
        <v>459</v>
      </c>
      <c r="C284" s="7">
        <v>0.33333333333333331</v>
      </c>
      <c r="D284" s="7">
        <v>0.39583333333333331</v>
      </c>
      <c r="E284" s="5">
        <v>6035</v>
      </c>
      <c r="F284" s="1" t="s">
        <v>167</v>
      </c>
      <c r="G284" s="5">
        <v>21620</v>
      </c>
      <c r="H284" s="5">
        <v>3</v>
      </c>
      <c r="I284" s="1" t="s">
        <v>479</v>
      </c>
      <c r="J284" s="1" t="s">
        <v>168</v>
      </c>
      <c r="K284" s="1" t="s">
        <v>135</v>
      </c>
      <c r="L284" s="5">
        <v>34</v>
      </c>
      <c r="M284" s="1" t="s">
        <v>473</v>
      </c>
      <c r="N284" s="1" t="s">
        <v>475</v>
      </c>
    </row>
    <row r="285" spans="1:14" ht="18" customHeight="1" x14ac:dyDescent="0.45">
      <c r="A285" s="14">
        <v>249</v>
      </c>
      <c r="B285" s="5" t="s">
        <v>459</v>
      </c>
      <c r="C285" s="7">
        <v>0.33333333333333331</v>
      </c>
      <c r="D285" s="7">
        <v>0.39583333333333331</v>
      </c>
      <c r="E285" s="5">
        <v>6333</v>
      </c>
      <c r="F285" s="1" t="s">
        <v>211</v>
      </c>
      <c r="G285" s="5">
        <v>52631</v>
      </c>
      <c r="H285" s="5">
        <v>3</v>
      </c>
      <c r="I285" s="1" t="s">
        <v>482</v>
      </c>
      <c r="J285" s="1" t="s">
        <v>212</v>
      </c>
      <c r="K285" s="1" t="s">
        <v>213</v>
      </c>
      <c r="L285" s="5">
        <v>19</v>
      </c>
      <c r="M285" s="1" t="s">
        <v>473</v>
      </c>
      <c r="N285" s="1" t="s">
        <v>475</v>
      </c>
    </row>
    <row r="286" spans="1:14" ht="18" customHeight="1" x14ac:dyDescent="0.45">
      <c r="A286" s="14">
        <v>250</v>
      </c>
      <c r="B286" s="5" t="s">
        <v>459</v>
      </c>
      <c r="C286" s="7">
        <v>0.33333333333333331</v>
      </c>
      <c r="D286" s="7">
        <v>0.39583333333333331</v>
      </c>
      <c r="E286" s="5">
        <v>6333</v>
      </c>
      <c r="F286" s="1" t="s">
        <v>211</v>
      </c>
      <c r="G286" s="5">
        <v>51615</v>
      </c>
      <c r="H286" s="5">
        <v>3</v>
      </c>
      <c r="I286" s="1" t="s">
        <v>482</v>
      </c>
      <c r="J286" s="1" t="s">
        <v>212</v>
      </c>
      <c r="K286" s="1" t="s">
        <v>270</v>
      </c>
      <c r="L286" s="5">
        <v>22</v>
      </c>
      <c r="M286" s="1" t="s">
        <v>473</v>
      </c>
      <c r="N286" s="1" t="s">
        <v>475</v>
      </c>
    </row>
    <row r="287" spans="1:14" ht="18" customHeight="1" x14ac:dyDescent="0.45">
      <c r="A287" s="14">
        <v>251</v>
      </c>
      <c r="B287" s="5" t="s">
        <v>459</v>
      </c>
      <c r="C287" s="7">
        <v>0.33333333333333331</v>
      </c>
      <c r="D287" s="7">
        <v>0.39583333333333331</v>
      </c>
      <c r="E287" s="5">
        <v>9123</v>
      </c>
      <c r="F287" s="1" t="s">
        <v>149</v>
      </c>
      <c r="G287" s="5">
        <v>51541</v>
      </c>
      <c r="H287" s="5">
        <v>0</v>
      </c>
      <c r="I287" s="1" t="s">
        <v>482</v>
      </c>
      <c r="J287" s="1" t="s">
        <v>150</v>
      </c>
      <c r="K287" s="1" t="s">
        <v>151</v>
      </c>
      <c r="L287" s="5">
        <v>27</v>
      </c>
      <c r="M287" s="1" t="s">
        <v>473</v>
      </c>
      <c r="N287" s="1" t="s">
        <v>475</v>
      </c>
    </row>
    <row r="288" spans="1:14" ht="18" customHeight="1" x14ac:dyDescent="0.45">
      <c r="A288" s="14">
        <v>252</v>
      </c>
      <c r="B288" s="5" t="s">
        <v>459</v>
      </c>
      <c r="C288" s="7">
        <v>0.33333333333333331</v>
      </c>
      <c r="D288" s="7">
        <v>0.39583333333333331</v>
      </c>
      <c r="E288" s="5">
        <v>9123</v>
      </c>
      <c r="F288" s="1" t="s">
        <v>149</v>
      </c>
      <c r="G288" s="5">
        <v>61501</v>
      </c>
      <c r="H288" s="5">
        <v>0</v>
      </c>
      <c r="I288" s="1" t="s">
        <v>483</v>
      </c>
      <c r="J288" s="1" t="s">
        <v>150</v>
      </c>
      <c r="K288" s="1" t="s">
        <v>293</v>
      </c>
      <c r="L288" s="5">
        <v>28</v>
      </c>
      <c r="M288" s="1" t="s">
        <v>473</v>
      </c>
      <c r="N288" s="1" t="s">
        <v>475</v>
      </c>
    </row>
    <row r="289" spans="1:14" ht="18" customHeight="1" x14ac:dyDescent="0.45">
      <c r="A289" s="14">
        <v>253</v>
      </c>
      <c r="B289" s="5" t="s">
        <v>459</v>
      </c>
      <c r="C289" s="7">
        <v>0.33333333333333331</v>
      </c>
      <c r="D289" s="7">
        <v>0.39583333333333331</v>
      </c>
      <c r="E289" s="5">
        <v>9123</v>
      </c>
      <c r="F289" s="1" t="s">
        <v>149</v>
      </c>
      <c r="G289" s="5">
        <v>91608</v>
      </c>
      <c r="H289" s="5">
        <v>0</v>
      </c>
      <c r="I289" s="1" t="s">
        <v>485</v>
      </c>
      <c r="J289" s="1"/>
      <c r="K289" s="1"/>
      <c r="L289" s="5">
        <v>0</v>
      </c>
      <c r="M289" s="1" t="s">
        <v>473</v>
      </c>
      <c r="N289" s="1" t="s">
        <v>475</v>
      </c>
    </row>
    <row r="290" spans="1:14" ht="22.5" customHeight="1" x14ac:dyDescent="0.2">
      <c r="A290" s="15"/>
      <c r="B290" s="2"/>
      <c r="C290" s="3"/>
      <c r="D290" s="3"/>
      <c r="E290" s="2"/>
      <c r="F290" s="2"/>
      <c r="G290" s="2"/>
      <c r="H290" s="2"/>
      <c r="I290" s="2"/>
      <c r="J290" s="2"/>
      <c r="K290" s="2"/>
      <c r="L290" s="2">
        <f>SUM(L284:L289)</f>
        <v>130</v>
      </c>
      <c r="M290" s="2"/>
      <c r="N290" s="2"/>
    </row>
    <row r="291" spans="1:14" ht="18" customHeight="1" x14ac:dyDescent="0.45">
      <c r="A291" s="14">
        <v>254</v>
      </c>
      <c r="B291" s="5" t="s">
        <v>461</v>
      </c>
      <c r="C291" s="7">
        <v>0.5</v>
      </c>
      <c r="D291" s="7">
        <v>0.5625</v>
      </c>
      <c r="E291" s="5">
        <v>2409</v>
      </c>
      <c r="F291" s="1" t="s">
        <v>388</v>
      </c>
      <c r="G291" s="5">
        <v>31504</v>
      </c>
      <c r="H291" s="5">
        <v>2</v>
      </c>
      <c r="I291" s="1" t="s">
        <v>480</v>
      </c>
      <c r="J291" s="1" t="s">
        <v>360</v>
      </c>
      <c r="K291" s="1" t="s">
        <v>389</v>
      </c>
      <c r="L291" s="5">
        <v>40</v>
      </c>
      <c r="M291" s="1" t="s">
        <v>473</v>
      </c>
      <c r="N291" s="1" t="s">
        <v>475</v>
      </c>
    </row>
    <row r="292" spans="1:14" ht="18" customHeight="1" x14ac:dyDescent="0.45">
      <c r="A292" s="14">
        <v>255</v>
      </c>
      <c r="B292" s="5" t="s">
        <v>461</v>
      </c>
      <c r="C292" s="7">
        <v>0.5</v>
      </c>
      <c r="D292" s="7">
        <v>0.5625</v>
      </c>
      <c r="E292" s="5">
        <v>6350</v>
      </c>
      <c r="F292" s="1" t="s">
        <v>281</v>
      </c>
      <c r="G292" s="5">
        <v>52835</v>
      </c>
      <c r="H292" s="5">
        <v>2</v>
      </c>
      <c r="I292" s="1" t="s">
        <v>482</v>
      </c>
      <c r="J292" s="1" t="s">
        <v>266</v>
      </c>
      <c r="K292" s="1" t="s">
        <v>276</v>
      </c>
      <c r="L292" s="5">
        <v>38</v>
      </c>
      <c r="M292" s="1" t="s">
        <v>473</v>
      </c>
      <c r="N292" s="1" t="s">
        <v>476</v>
      </c>
    </row>
    <row r="293" spans="1:14" ht="22.5" customHeight="1" x14ac:dyDescent="0.2">
      <c r="A293" s="15"/>
      <c r="B293" s="2"/>
      <c r="C293" s="3"/>
      <c r="D293" s="3"/>
      <c r="E293" s="2"/>
      <c r="F293" s="2"/>
      <c r="G293" s="2"/>
      <c r="H293" s="2"/>
      <c r="I293" s="2"/>
      <c r="J293" s="2"/>
      <c r="K293" s="2"/>
      <c r="L293" s="2">
        <f>SUM(L291:L292)</f>
        <v>78</v>
      </c>
      <c r="M293" s="2"/>
      <c r="N293" s="2"/>
    </row>
    <row r="294" spans="1:14" ht="18" customHeight="1" x14ac:dyDescent="0.45">
      <c r="A294" s="14">
        <v>256</v>
      </c>
      <c r="B294" s="5" t="s">
        <v>461</v>
      </c>
      <c r="C294" s="7">
        <v>0.58333333333333337</v>
      </c>
      <c r="D294" s="7">
        <v>0.64583333333333337</v>
      </c>
      <c r="E294" s="5">
        <v>6048</v>
      </c>
      <c r="F294" s="1" t="s">
        <v>169</v>
      </c>
      <c r="G294" s="5">
        <v>21619</v>
      </c>
      <c r="H294" s="5">
        <v>3</v>
      </c>
      <c r="I294" s="1" t="s">
        <v>479</v>
      </c>
      <c r="J294" s="1" t="s">
        <v>170</v>
      </c>
      <c r="K294" s="1" t="s">
        <v>65</v>
      </c>
      <c r="L294" s="5">
        <v>41</v>
      </c>
      <c r="M294" s="1" t="s">
        <v>473</v>
      </c>
      <c r="N294" s="1" t="s">
        <v>475</v>
      </c>
    </row>
    <row r="295" spans="1:14" ht="18" customHeight="1" x14ac:dyDescent="0.45">
      <c r="A295" s="14">
        <v>257</v>
      </c>
      <c r="B295" s="5" t="s">
        <v>461</v>
      </c>
      <c r="C295" s="7">
        <v>0.58333333333333337</v>
      </c>
      <c r="D295" s="7">
        <v>0.64583333333333337</v>
      </c>
      <c r="E295" s="5">
        <v>6332</v>
      </c>
      <c r="F295" s="1" t="s">
        <v>277</v>
      </c>
      <c r="G295" s="5">
        <v>51734</v>
      </c>
      <c r="H295" s="5">
        <v>2</v>
      </c>
      <c r="I295" s="1" t="s">
        <v>482</v>
      </c>
      <c r="J295" s="1" t="s">
        <v>266</v>
      </c>
      <c r="K295" s="1" t="s">
        <v>239</v>
      </c>
      <c r="L295" s="5">
        <v>37</v>
      </c>
      <c r="M295" s="1" t="s">
        <v>473</v>
      </c>
      <c r="N295" s="1" t="s">
        <v>475</v>
      </c>
    </row>
    <row r="296" spans="1:14" ht="22.5" customHeight="1" x14ac:dyDescent="0.2">
      <c r="A296" s="15"/>
      <c r="B296" s="2"/>
      <c r="C296" s="3"/>
      <c r="D296" s="3"/>
      <c r="E296" s="2"/>
      <c r="F296" s="2"/>
      <c r="G296" s="2"/>
      <c r="H296" s="2"/>
      <c r="I296" s="2"/>
      <c r="J296" s="2"/>
      <c r="K296" s="2"/>
      <c r="L296" s="2">
        <f>SUM(L294:L295)</f>
        <v>78</v>
      </c>
      <c r="M296" s="2"/>
      <c r="N296" s="2"/>
    </row>
    <row r="297" spans="1:14" ht="18" customHeight="1" x14ac:dyDescent="0.45">
      <c r="A297" s="14">
        <v>258</v>
      </c>
      <c r="B297" s="5" t="s">
        <v>470</v>
      </c>
      <c r="C297" s="7">
        <v>0.5</v>
      </c>
      <c r="D297" s="7">
        <v>0.5625</v>
      </c>
      <c r="E297" s="5">
        <v>1962</v>
      </c>
      <c r="F297" s="1" t="s">
        <v>230</v>
      </c>
      <c r="G297" s="5">
        <v>91609</v>
      </c>
      <c r="H297" s="5">
        <v>2</v>
      </c>
      <c r="I297" s="1" t="s">
        <v>485</v>
      </c>
      <c r="J297" s="1" t="s">
        <v>132</v>
      </c>
      <c r="K297" s="1" t="s">
        <v>313</v>
      </c>
      <c r="L297" s="5">
        <v>9</v>
      </c>
      <c r="M297" s="1" t="s">
        <v>473</v>
      </c>
      <c r="N297" s="1" t="s">
        <v>475</v>
      </c>
    </row>
    <row r="298" spans="1:14" ht="18" customHeight="1" x14ac:dyDescent="0.45">
      <c r="A298" s="14">
        <v>259</v>
      </c>
      <c r="B298" s="5" t="s">
        <v>470</v>
      </c>
      <c r="C298" s="7">
        <v>0.5</v>
      </c>
      <c r="D298" s="7">
        <v>0.5625</v>
      </c>
      <c r="E298" s="5">
        <v>6028</v>
      </c>
      <c r="F298" s="1" t="s">
        <v>131</v>
      </c>
      <c r="G298" s="5">
        <v>21529</v>
      </c>
      <c r="H298" s="5">
        <v>3</v>
      </c>
      <c r="I298" s="1" t="s">
        <v>479</v>
      </c>
      <c r="J298" s="1" t="s">
        <v>132</v>
      </c>
      <c r="K298" s="1" t="s">
        <v>133</v>
      </c>
      <c r="L298" s="5">
        <v>33</v>
      </c>
      <c r="M298" s="1" t="s">
        <v>473</v>
      </c>
      <c r="N298" s="1" t="s">
        <v>475</v>
      </c>
    </row>
    <row r="299" spans="1:14" ht="18" customHeight="1" x14ac:dyDescent="0.45">
      <c r="A299" s="14">
        <v>260</v>
      </c>
      <c r="B299" s="5" t="s">
        <v>470</v>
      </c>
      <c r="C299" s="7">
        <v>0.5</v>
      </c>
      <c r="D299" s="7">
        <v>0.5625</v>
      </c>
      <c r="E299" s="5">
        <v>6045</v>
      </c>
      <c r="F299" s="1" t="s">
        <v>186</v>
      </c>
      <c r="G299" s="5">
        <v>21801</v>
      </c>
      <c r="H299" s="5">
        <v>3</v>
      </c>
      <c r="I299" s="1" t="s">
        <v>479</v>
      </c>
      <c r="J299" s="1" t="s">
        <v>139</v>
      </c>
      <c r="K299" s="1" t="s">
        <v>187</v>
      </c>
      <c r="L299" s="5">
        <v>30</v>
      </c>
      <c r="M299" s="1" t="s">
        <v>473</v>
      </c>
      <c r="N299" s="1" t="s">
        <v>475</v>
      </c>
    </row>
    <row r="300" spans="1:14" ht="18" customHeight="1" x14ac:dyDescent="0.45">
      <c r="A300" s="14">
        <v>261</v>
      </c>
      <c r="B300" s="5" t="s">
        <v>470</v>
      </c>
      <c r="C300" s="7">
        <v>0.5</v>
      </c>
      <c r="D300" s="7">
        <v>0.5625</v>
      </c>
      <c r="E300" s="5">
        <v>6271</v>
      </c>
      <c r="F300" s="1" t="s">
        <v>230</v>
      </c>
      <c r="G300" s="5">
        <v>91611</v>
      </c>
      <c r="H300" s="5">
        <v>3</v>
      </c>
      <c r="I300" s="1" t="s">
        <v>485</v>
      </c>
      <c r="J300" s="1" t="s">
        <v>132</v>
      </c>
      <c r="K300" s="1" t="s">
        <v>313</v>
      </c>
      <c r="L300" s="5">
        <v>24</v>
      </c>
      <c r="M300" s="1" t="s">
        <v>473</v>
      </c>
      <c r="N300" s="1" t="s">
        <v>475</v>
      </c>
    </row>
    <row r="301" spans="1:14" ht="22.5" customHeight="1" x14ac:dyDescent="0.2">
      <c r="A301" s="15"/>
      <c r="B301" s="2"/>
      <c r="C301" s="3"/>
      <c r="D301" s="3"/>
      <c r="E301" s="2"/>
      <c r="F301" s="2"/>
      <c r="G301" s="2"/>
      <c r="H301" s="2"/>
      <c r="I301" s="2"/>
      <c r="J301" s="2"/>
      <c r="K301" s="2"/>
      <c r="L301" s="2">
        <f>SUM(L297:L300)</f>
        <v>96</v>
      </c>
      <c r="M301" s="2"/>
      <c r="N301" s="2"/>
    </row>
    <row r="302" spans="1:14" ht="18" customHeight="1" x14ac:dyDescent="0.45">
      <c r="A302" s="14">
        <v>262</v>
      </c>
      <c r="B302" s="5" t="s">
        <v>470</v>
      </c>
      <c r="C302" s="7">
        <v>0.66666666666666663</v>
      </c>
      <c r="D302" s="7">
        <v>0.72916666666666663</v>
      </c>
      <c r="E302" s="5">
        <v>6044</v>
      </c>
      <c r="F302" s="1" t="s">
        <v>178</v>
      </c>
      <c r="G302" s="5">
        <v>21715</v>
      </c>
      <c r="H302" s="5">
        <v>2</v>
      </c>
      <c r="I302" s="1" t="s">
        <v>479</v>
      </c>
      <c r="J302" s="1" t="s">
        <v>61</v>
      </c>
      <c r="K302" s="1" t="s">
        <v>53</v>
      </c>
      <c r="L302" s="5">
        <v>40</v>
      </c>
      <c r="M302" s="1" t="s">
        <v>473</v>
      </c>
      <c r="N302" s="1" t="s">
        <v>475</v>
      </c>
    </row>
    <row r="303" spans="1:14" ht="18" customHeight="1" x14ac:dyDescent="0.45">
      <c r="A303" s="14">
        <v>263</v>
      </c>
      <c r="B303" s="5" t="s">
        <v>470</v>
      </c>
      <c r="C303" s="7">
        <v>0.66666666666666663</v>
      </c>
      <c r="D303" s="7">
        <v>0.72916666666666663</v>
      </c>
      <c r="E303" s="5">
        <v>9103</v>
      </c>
      <c r="F303" s="1" t="s">
        <v>125</v>
      </c>
      <c r="G303" s="5">
        <v>31509</v>
      </c>
      <c r="H303" s="5">
        <v>2</v>
      </c>
      <c r="I303" s="1" t="s">
        <v>480</v>
      </c>
      <c r="J303" s="1" t="s">
        <v>9</v>
      </c>
      <c r="K303" s="1" t="s">
        <v>354</v>
      </c>
      <c r="L303" s="5">
        <v>26</v>
      </c>
      <c r="M303" s="1" t="s">
        <v>473</v>
      </c>
      <c r="N303" s="1" t="s">
        <v>475</v>
      </c>
    </row>
    <row r="304" spans="1:14" ht="18" customHeight="1" x14ac:dyDescent="0.45">
      <c r="A304" s="14">
        <v>264</v>
      </c>
      <c r="B304" s="5" t="s">
        <v>470</v>
      </c>
      <c r="C304" s="7">
        <v>0.66666666666666663</v>
      </c>
      <c r="D304" s="7">
        <v>0.72916666666666663</v>
      </c>
      <c r="E304" s="5">
        <v>9103</v>
      </c>
      <c r="F304" s="1" t="s">
        <v>125</v>
      </c>
      <c r="G304" s="5">
        <v>92708</v>
      </c>
      <c r="H304" s="5">
        <v>2</v>
      </c>
      <c r="I304" s="1" t="s">
        <v>485</v>
      </c>
      <c r="J304" s="1" t="s">
        <v>9</v>
      </c>
      <c r="K304" s="1" t="s">
        <v>354</v>
      </c>
      <c r="L304" s="5">
        <v>29</v>
      </c>
      <c r="M304" s="1" t="s">
        <v>473</v>
      </c>
      <c r="N304" s="1" t="s">
        <v>475</v>
      </c>
    </row>
    <row r="305" spans="1:14" ht="18" customHeight="1" x14ac:dyDescent="0.45">
      <c r="A305" s="14">
        <v>265</v>
      </c>
      <c r="B305" s="5" t="s">
        <v>470</v>
      </c>
      <c r="C305" s="7">
        <v>0.66666666666666663</v>
      </c>
      <c r="D305" s="7">
        <v>0.72916666666666663</v>
      </c>
      <c r="E305" s="5">
        <v>9103</v>
      </c>
      <c r="F305" s="1" t="s">
        <v>125</v>
      </c>
      <c r="G305" s="5">
        <v>51501</v>
      </c>
      <c r="H305" s="5">
        <v>2</v>
      </c>
      <c r="I305" s="1" t="s">
        <v>482</v>
      </c>
      <c r="J305" s="1" t="s">
        <v>157</v>
      </c>
      <c r="K305" s="1" t="s">
        <v>250</v>
      </c>
      <c r="L305" s="5">
        <v>35</v>
      </c>
      <c r="M305" s="1" t="s">
        <v>473</v>
      </c>
      <c r="N305" s="1" t="s">
        <v>475</v>
      </c>
    </row>
    <row r="306" spans="1:14" ht="22.5" customHeight="1" x14ac:dyDescent="0.2">
      <c r="A306" s="15"/>
      <c r="B306" s="2"/>
      <c r="C306" s="3"/>
      <c r="D306" s="3"/>
      <c r="E306" s="2"/>
      <c r="F306" s="2"/>
      <c r="G306" s="2"/>
      <c r="H306" s="2"/>
      <c r="I306" s="2"/>
      <c r="J306" s="2"/>
      <c r="K306" s="2"/>
      <c r="L306" s="2">
        <f>SUM(L302:L305)</f>
        <v>130</v>
      </c>
      <c r="M306" s="2"/>
      <c r="N306" s="2"/>
    </row>
    <row r="307" spans="1:14" ht="18" customHeight="1" x14ac:dyDescent="0.45">
      <c r="A307" s="14">
        <v>266</v>
      </c>
      <c r="B307" s="5" t="s">
        <v>468</v>
      </c>
      <c r="C307" s="7">
        <v>0.33333333333333331</v>
      </c>
      <c r="D307" s="7">
        <v>0.39583333333333331</v>
      </c>
      <c r="E307" s="5">
        <v>6335</v>
      </c>
      <c r="F307" s="1" t="s">
        <v>280</v>
      </c>
      <c r="G307" s="5">
        <v>51714</v>
      </c>
      <c r="H307" s="5">
        <v>2</v>
      </c>
      <c r="I307" s="1" t="s">
        <v>482</v>
      </c>
      <c r="J307" s="1" t="s">
        <v>242</v>
      </c>
      <c r="K307" s="1" t="s">
        <v>133</v>
      </c>
      <c r="L307" s="5">
        <v>29</v>
      </c>
      <c r="M307" s="1" t="s">
        <v>473</v>
      </c>
      <c r="N307" s="1" t="s">
        <v>475</v>
      </c>
    </row>
    <row r="308" spans="1:14" ht="18" customHeight="1" x14ac:dyDescent="0.45">
      <c r="A308" s="14">
        <v>267</v>
      </c>
      <c r="B308" s="5" t="s">
        <v>468</v>
      </c>
      <c r="C308" s="7">
        <v>0.33333333333333331</v>
      </c>
      <c r="D308" s="7">
        <v>0.39583333333333331</v>
      </c>
      <c r="E308" s="5">
        <v>3052139</v>
      </c>
      <c r="F308" s="1" t="s">
        <v>103</v>
      </c>
      <c r="G308" s="5">
        <v>92302</v>
      </c>
      <c r="H308" s="5">
        <v>2</v>
      </c>
      <c r="I308" s="1" t="s">
        <v>485</v>
      </c>
      <c r="J308" s="1" t="s">
        <v>379</v>
      </c>
      <c r="K308" s="1" t="s">
        <v>434</v>
      </c>
      <c r="L308" s="5">
        <v>29</v>
      </c>
      <c r="M308" s="1" t="s">
        <v>473</v>
      </c>
      <c r="N308" s="1" t="s">
        <v>475</v>
      </c>
    </row>
    <row r="309" spans="1:14" ht="22.5" customHeight="1" x14ac:dyDescent="0.2">
      <c r="A309" s="15"/>
      <c r="B309" s="2"/>
      <c r="C309" s="3"/>
      <c r="D309" s="3"/>
      <c r="E309" s="2"/>
      <c r="F309" s="2"/>
      <c r="G309" s="2"/>
      <c r="H309" s="2"/>
      <c r="I309" s="2"/>
      <c r="J309" s="2"/>
      <c r="K309" s="2"/>
      <c r="L309" s="2">
        <f>SUM(L307:L308)</f>
        <v>58</v>
      </c>
      <c r="M309" s="2"/>
      <c r="N309" s="2"/>
    </row>
    <row r="310" spans="1:14" ht="18" customHeight="1" x14ac:dyDescent="0.45">
      <c r="A310" s="14">
        <v>268</v>
      </c>
      <c r="B310" s="5" t="s">
        <v>468</v>
      </c>
      <c r="C310" s="7">
        <v>0.41666666666666669</v>
      </c>
      <c r="D310" s="7">
        <v>0.47916666666666669</v>
      </c>
      <c r="E310" s="5">
        <v>6276</v>
      </c>
      <c r="F310" s="1" t="s">
        <v>440</v>
      </c>
      <c r="G310" s="5">
        <v>91603</v>
      </c>
      <c r="H310" s="5">
        <v>2</v>
      </c>
      <c r="I310" s="1" t="s">
        <v>485</v>
      </c>
      <c r="J310" s="1" t="s">
        <v>441</v>
      </c>
      <c r="K310" s="1" t="s">
        <v>442</v>
      </c>
      <c r="L310" s="5">
        <v>30</v>
      </c>
      <c r="M310" s="1" t="s">
        <v>473</v>
      </c>
      <c r="N310" s="1" t="s">
        <v>475</v>
      </c>
    </row>
    <row r="311" spans="1:14" ht="18" customHeight="1" x14ac:dyDescent="0.45">
      <c r="A311" s="14">
        <v>269</v>
      </c>
      <c r="B311" s="5" t="s">
        <v>468</v>
      </c>
      <c r="C311" s="7">
        <v>0.41666666666666669</v>
      </c>
      <c r="D311" s="7">
        <v>0.47916666666666669</v>
      </c>
      <c r="E311" s="5">
        <v>6449</v>
      </c>
      <c r="F311" s="1" t="s">
        <v>367</v>
      </c>
      <c r="G311" s="5">
        <v>31501</v>
      </c>
      <c r="H311" s="5">
        <v>2</v>
      </c>
      <c r="I311" s="1" t="s">
        <v>480</v>
      </c>
      <c r="J311" s="1" t="s">
        <v>368</v>
      </c>
      <c r="K311" s="1" t="s">
        <v>140</v>
      </c>
      <c r="L311" s="5">
        <v>26</v>
      </c>
      <c r="M311" s="1" t="s">
        <v>473</v>
      </c>
      <c r="N311" s="1" t="s">
        <v>475</v>
      </c>
    </row>
    <row r="312" spans="1:14" ht="22.5" customHeight="1" x14ac:dyDescent="0.2">
      <c r="A312" s="15"/>
      <c r="B312" s="2"/>
      <c r="C312" s="3"/>
      <c r="D312" s="3"/>
      <c r="E312" s="2"/>
      <c r="F312" s="2"/>
      <c r="G312" s="2"/>
      <c r="H312" s="2"/>
      <c r="I312" s="2"/>
      <c r="J312" s="2"/>
      <c r="K312" s="2"/>
      <c r="L312" s="2">
        <f>SUM(L310:L311)</f>
        <v>56</v>
      </c>
      <c r="M312" s="2"/>
      <c r="N312" s="2"/>
    </row>
    <row r="313" spans="1:14" ht="18" customHeight="1" x14ac:dyDescent="0.45">
      <c r="A313" s="14">
        <v>270</v>
      </c>
      <c r="B313" s="5" t="s">
        <v>467</v>
      </c>
      <c r="C313" s="7">
        <v>0.5</v>
      </c>
      <c r="D313" s="7">
        <v>0.5625</v>
      </c>
      <c r="E313" s="5">
        <v>3052046</v>
      </c>
      <c r="F313" s="1" t="s">
        <v>429</v>
      </c>
      <c r="G313" s="5">
        <v>92306</v>
      </c>
      <c r="H313" s="5">
        <v>2</v>
      </c>
      <c r="I313" s="1" t="s">
        <v>485</v>
      </c>
      <c r="J313" s="1" t="s">
        <v>379</v>
      </c>
      <c r="K313" s="1" t="s">
        <v>430</v>
      </c>
      <c r="L313" s="5">
        <v>24</v>
      </c>
      <c r="M313" s="1" t="s">
        <v>473</v>
      </c>
      <c r="N313" s="1" t="s">
        <v>475</v>
      </c>
    </row>
    <row r="314" spans="1:14" ht="22.5" customHeight="1" x14ac:dyDescent="0.2">
      <c r="A314" s="15"/>
      <c r="B314" s="2"/>
      <c r="C314" s="3"/>
      <c r="D314" s="3"/>
      <c r="E314" s="2"/>
      <c r="F314" s="2"/>
      <c r="G314" s="2"/>
      <c r="H314" s="2"/>
      <c r="I314" s="2"/>
      <c r="J314" s="2"/>
      <c r="K314" s="2"/>
      <c r="L314" s="2">
        <f>SUM(L313)</f>
        <v>24</v>
      </c>
      <c r="M314" s="2"/>
      <c r="N314" s="2"/>
    </row>
    <row r="315" spans="1:14" ht="18" customHeight="1" x14ac:dyDescent="0.45">
      <c r="A315" s="14">
        <v>271</v>
      </c>
      <c r="B315" s="5" t="s">
        <v>467</v>
      </c>
      <c r="C315" s="7">
        <v>0.58333333333333337</v>
      </c>
      <c r="D315" s="7">
        <v>0.64583333333333337</v>
      </c>
      <c r="E315" s="5">
        <v>6047</v>
      </c>
      <c r="F315" s="1" t="s">
        <v>179</v>
      </c>
      <c r="G315" s="5">
        <v>21713</v>
      </c>
      <c r="H315" s="5">
        <v>3</v>
      </c>
      <c r="I315" s="1" t="s">
        <v>479</v>
      </c>
      <c r="J315" s="1" t="s">
        <v>180</v>
      </c>
      <c r="K315" s="1" t="s">
        <v>65</v>
      </c>
      <c r="L315" s="5">
        <v>41</v>
      </c>
      <c r="M315" s="1" t="s">
        <v>473</v>
      </c>
      <c r="N315" s="1" t="s">
        <v>475</v>
      </c>
    </row>
    <row r="316" spans="1:14" ht="18" customHeight="1" x14ac:dyDescent="0.45">
      <c r="A316" s="14">
        <v>272</v>
      </c>
      <c r="B316" s="5" t="s">
        <v>467</v>
      </c>
      <c r="C316" s="7">
        <v>0.58333333333333337</v>
      </c>
      <c r="D316" s="7">
        <v>0.64583333333333337</v>
      </c>
      <c r="E316" s="5">
        <v>6331</v>
      </c>
      <c r="F316" s="1" t="s">
        <v>265</v>
      </c>
      <c r="G316" s="5">
        <v>51623</v>
      </c>
      <c r="H316" s="5">
        <v>2</v>
      </c>
      <c r="I316" s="1" t="s">
        <v>482</v>
      </c>
      <c r="J316" s="1" t="s">
        <v>266</v>
      </c>
      <c r="K316" s="1" t="s">
        <v>267</v>
      </c>
      <c r="L316" s="5">
        <v>41</v>
      </c>
      <c r="M316" s="1" t="s">
        <v>473</v>
      </c>
      <c r="N316" s="1" t="s">
        <v>475</v>
      </c>
    </row>
    <row r="317" spans="1:14" ht="22.5" customHeight="1" x14ac:dyDescent="0.2">
      <c r="A317" s="15"/>
      <c r="B317" s="2"/>
      <c r="C317" s="3"/>
      <c r="D317" s="3"/>
      <c r="E317" s="2"/>
      <c r="F317" s="2"/>
      <c r="G317" s="2"/>
      <c r="H317" s="2"/>
      <c r="I317" s="2"/>
      <c r="J317" s="2"/>
      <c r="K317" s="2"/>
      <c r="L317" s="2">
        <f>SUM(L315:L316)</f>
        <v>82</v>
      </c>
      <c r="M317" s="2"/>
      <c r="N317" s="2"/>
    </row>
    <row r="318" spans="1:14" ht="18" customHeight="1" x14ac:dyDescent="0.45">
      <c r="A318" s="14">
        <v>273</v>
      </c>
      <c r="B318" s="5" t="s">
        <v>463</v>
      </c>
      <c r="C318" s="7">
        <v>0.5</v>
      </c>
      <c r="D318" s="7">
        <v>0.5625</v>
      </c>
      <c r="E318" s="5">
        <v>6039</v>
      </c>
      <c r="F318" s="1" t="s">
        <v>172</v>
      </c>
      <c r="G318" s="5">
        <v>21623</v>
      </c>
      <c r="H318" s="5">
        <v>3</v>
      </c>
      <c r="I318" s="1" t="s">
        <v>479</v>
      </c>
      <c r="J318" s="1" t="s">
        <v>29</v>
      </c>
      <c r="K318" s="1" t="s">
        <v>173</v>
      </c>
      <c r="L318" s="5">
        <v>39</v>
      </c>
      <c r="M318" s="1" t="s">
        <v>473</v>
      </c>
      <c r="N318" s="1" t="s">
        <v>475</v>
      </c>
    </row>
    <row r="319" spans="1:14" ht="18" customHeight="1" x14ac:dyDescent="0.45">
      <c r="A319" s="14">
        <v>274</v>
      </c>
      <c r="B319" s="5" t="s">
        <v>463</v>
      </c>
      <c r="C319" s="7">
        <v>0.5</v>
      </c>
      <c r="D319" s="7">
        <v>0.5625</v>
      </c>
      <c r="E319" s="5">
        <v>6348</v>
      </c>
      <c r="F319" s="1" t="s">
        <v>178</v>
      </c>
      <c r="G319" s="5">
        <v>52836</v>
      </c>
      <c r="H319" s="5">
        <v>2</v>
      </c>
      <c r="I319" s="1" t="s">
        <v>482</v>
      </c>
      <c r="J319" s="1" t="s">
        <v>212</v>
      </c>
      <c r="K319" s="1" t="s">
        <v>231</v>
      </c>
      <c r="L319" s="5">
        <v>38</v>
      </c>
      <c r="M319" s="1" t="s">
        <v>473</v>
      </c>
      <c r="N319" s="1" t="s">
        <v>476</v>
      </c>
    </row>
    <row r="320" spans="1:14" ht="22.5" customHeight="1" x14ac:dyDescent="0.2">
      <c r="A320" s="15"/>
      <c r="B320" s="2"/>
      <c r="C320" s="3"/>
      <c r="D320" s="3"/>
      <c r="E320" s="2"/>
      <c r="F320" s="2"/>
      <c r="G320" s="2"/>
      <c r="H320" s="2"/>
      <c r="I320" s="2"/>
      <c r="J320" s="2"/>
      <c r="K320" s="2"/>
      <c r="L320" s="2">
        <f>SUM(L318:L319)</f>
        <v>77</v>
      </c>
      <c r="M320" s="2"/>
      <c r="N320" s="2"/>
    </row>
    <row r="321" spans="1:14" ht="18" customHeight="1" x14ac:dyDescent="0.45">
      <c r="A321" s="14">
        <v>275</v>
      </c>
      <c r="B321" s="5" t="s">
        <v>463</v>
      </c>
      <c r="C321" s="7">
        <v>0.66666666666666663</v>
      </c>
      <c r="D321" s="7">
        <v>0.72916666666666663</v>
      </c>
      <c r="E321" s="5">
        <v>6279</v>
      </c>
      <c r="F321" s="1" t="s">
        <v>407</v>
      </c>
      <c r="G321" s="5">
        <v>92707</v>
      </c>
      <c r="H321" s="5">
        <v>2</v>
      </c>
      <c r="I321" s="1" t="s">
        <v>485</v>
      </c>
      <c r="J321" s="1" t="s">
        <v>379</v>
      </c>
      <c r="K321" s="1" t="s">
        <v>408</v>
      </c>
      <c r="L321" s="5">
        <v>29</v>
      </c>
      <c r="M321" s="1" t="s">
        <v>473</v>
      </c>
      <c r="N321" s="1" t="s">
        <v>475</v>
      </c>
    </row>
    <row r="322" spans="1:14" ht="22.5" customHeight="1" x14ac:dyDescent="0.2">
      <c r="A322" s="15"/>
      <c r="B322" s="2"/>
      <c r="C322" s="3"/>
      <c r="D322" s="3"/>
      <c r="E322" s="2"/>
      <c r="F322" s="2"/>
      <c r="G322" s="2"/>
      <c r="H322" s="2"/>
      <c r="I322" s="2"/>
      <c r="J322" s="2"/>
      <c r="K322" s="2"/>
      <c r="L322" s="2">
        <f>SUM(L321)</f>
        <v>29</v>
      </c>
      <c r="M322" s="2"/>
      <c r="N322" s="2"/>
    </row>
    <row r="323" spans="1:14" ht="18" x14ac:dyDescent="0.45">
      <c r="A323" s="14">
        <v>276</v>
      </c>
      <c r="B323" s="5" t="s">
        <v>471</v>
      </c>
      <c r="C323" s="7">
        <v>0.33333333333333331</v>
      </c>
      <c r="D323" s="7">
        <v>0.39583333333333331</v>
      </c>
      <c r="E323" s="5">
        <v>6049</v>
      </c>
      <c r="F323" s="1" t="s">
        <v>183</v>
      </c>
      <c r="G323" s="5">
        <v>21804</v>
      </c>
      <c r="H323" s="5">
        <v>3</v>
      </c>
      <c r="I323" s="1" t="s">
        <v>479</v>
      </c>
      <c r="J323" s="1" t="s">
        <v>184</v>
      </c>
      <c r="K323" s="1" t="s">
        <v>30</v>
      </c>
      <c r="L323" s="5">
        <v>15</v>
      </c>
      <c r="M323" s="1" t="s">
        <v>473</v>
      </c>
      <c r="N323" s="1" t="s">
        <v>475</v>
      </c>
    </row>
    <row r="324" spans="1:14" ht="22.5" customHeight="1" x14ac:dyDescent="0.2">
      <c r="A324" s="15"/>
      <c r="B324" s="2"/>
      <c r="C324" s="3"/>
      <c r="D324" s="3"/>
      <c r="E324" s="2"/>
      <c r="F324" s="2"/>
      <c r="G324" s="2"/>
      <c r="H324" s="2"/>
      <c r="I324" s="2"/>
      <c r="J324" s="2"/>
      <c r="K324" s="2"/>
      <c r="L324" s="2">
        <f>SUM(L323)</f>
        <v>15</v>
      </c>
      <c r="M324" s="2"/>
      <c r="N324" s="2"/>
    </row>
    <row r="325" spans="1:14" ht="18" x14ac:dyDescent="0.45">
      <c r="A325" s="14">
        <v>277</v>
      </c>
      <c r="B325" s="5" t="s">
        <v>471</v>
      </c>
      <c r="C325" s="7">
        <v>0.41666666666666669</v>
      </c>
      <c r="D325" s="7">
        <v>0.47916666666666669</v>
      </c>
      <c r="E325" s="5">
        <v>6043</v>
      </c>
      <c r="F325" s="1" t="s">
        <v>181</v>
      </c>
      <c r="G325" s="5">
        <v>21714</v>
      </c>
      <c r="H325" s="5">
        <v>2</v>
      </c>
      <c r="I325" s="1" t="s">
        <v>479</v>
      </c>
      <c r="J325" s="1" t="s">
        <v>52</v>
      </c>
      <c r="K325" s="1" t="s">
        <v>88</v>
      </c>
      <c r="L325" s="5">
        <v>31</v>
      </c>
      <c r="M325" s="1" t="s">
        <v>473</v>
      </c>
      <c r="N325" s="1" t="s">
        <v>475</v>
      </c>
    </row>
    <row r="326" spans="1:14" ht="18" x14ac:dyDescent="0.45">
      <c r="A326" s="14">
        <v>278</v>
      </c>
      <c r="B326" s="5" t="s">
        <v>471</v>
      </c>
      <c r="C326" s="7">
        <v>0.41666666666666669</v>
      </c>
      <c r="D326" s="7">
        <v>0.47916666666666669</v>
      </c>
      <c r="E326" s="5">
        <v>6275</v>
      </c>
      <c r="F326" s="1" t="s">
        <v>444</v>
      </c>
      <c r="G326" s="5">
        <v>91809</v>
      </c>
      <c r="H326" s="5">
        <v>2</v>
      </c>
      <c r="I326" s="1" t="s">
        <v>485</v>
      </c>
      <c r="J326" s="1" t="s">
        <v>419</v>
      </c>
      <c r="K326" s="1" t="s">
        <v>354</v>
      </c>
      <c r="L326" s="5">
        <v>25</v>
      </c>
      <c r="M326" s="1" t="s">
        <v>473</v>
      </c>
      <c r="N326" s="1" t="s">
        <v>475</v>
      </c>
    </row>
    <row r="327" spans="1:14" ht="22.5" customHeight="1" x14ac:dyDescent="0.2">
      <c r="A327" s="15"/>
      <c r="B327" s="2"/>
      <c r="C327" s="3"/>
      <c r="D327" s="3"/>
      <c r="E327" s="2"/>
      <c r="F327" s="2"/>
      <c r="G327" s="2"/>
      <c r="H327" s="2"/>
      <c r="I327" s="2"/>
      <c r="J327" s="2"/>
      <c r="K327" s="2"/>
      <c r="L327" s="2">
        <f>SUM(L325:L326)</f>
        <v>56</v>
      </c>
      <c r="M327" s="2"/>
      <c r="N327" s="2"/>
    </row>
    <row r="328" spans="1:14" ht="18" customHeight="1" x14ac:dyDescent="0.45">
      <c r="A328" s="14">
        <v>279</v>
      </c>
      <c r="B328" s="5" t="s">
        <v>464</v>
      </c>
      <c r="C328" s="7">
        <v>0.5</v>
      </c>
      <c r="D328" s="7">
        <v>0.5625</v>
      </c>
      <c r="E328" s="5">
        <v>6285</v>
      </c>
      <c r="F328" s="1" t="s">
        <v>178</v>
      </c>
      <c r="G328" s="5">
        <v>91604</v>
      </c>
      <c r="H328" s="5">
        <v>2</v>
      </c>
      <c r="I328" s="1" t="s">
        <v>485</v>
      </c>
      <c r="J328" s="1" t="s">
        <v>379</v>
      </c>
      <c r="K328" s="1" t="s">
        <v>30</v>
      </c>
      <c r="L328" s="5">
        <v>23</v>
      </c>
      <c r="M328" s="1" t="s">
        <v>473</v>
      </c>
      <c r="N328" s="1" t="s">
        <v>475</v>
      </c>
    </row>
    <row r="329" spans="1:14" ht="18" customHeight="1" x14ac:dyDescent="0.45">
      <c r="A329" s="14">
        <v>280</v>
      </c>
      <c r="B329" s="5" t="s">
        <v>464</v>
      </c>
      <c r="C329" s="7">
        <v>0.5</v>
      </c>
      <c r="D329" s="7">
        <v>0.5625</v>
      </c>
      <c r="E329" s="5">
        <v>6334</v>
      </c>
      <c r="F329" s="1" t="s">
        <v>278</v>
      </c>
      <c r="G329" s="5">
        <v>51715</v>
      </c>
      <c r="H329" s="5">
        <v>2</v>
      </c>
      <c r="I329" s="1" t="s">
        <v>482</v>
      </c>
      <c r="J329" s="1" t="s">
        <v>252</v>
      </c>
      <c r="K329" s="1" t="s">
        <v>279</v>
      </c>
      <c r="L329" s="5">
        <v>37</v>
      </c>
      <c r="M329" s="1" t="s">
        <v>473</v>
      </c>
      <c r="N329" s="1" t="s">
        <v>475</v>
      </c>
    </row>
    <row r="330" spans="1:14" ht="22.5" customHeight="1" x14ac:dyDescent="0.2">
      <c r="A330" s="15"/>
      <c r="B330" s="2"/>
      <c r="C330" s="3"/>
      <c r="D330" s="3"/>
      <c r="E330" s="2"/>
      <c r="F330" s="2"/>
      <c r="G330" s="2"/>
      <c r="H330" s="2"/>
      <c r="I330" s="2"/>
      <c r="J330" s="2"/>
      <c r="K330" s="2"/>
      <c r="L330" s="2">
        <f>SUM(L328:L329)</f>
        <v>60</v>
      </c>
      <c r="M330" s="2"/>
      <c r="N330" s="2"/>
    </row>
    <row r="331" spans="1:14" ht="18" customHeight="1" x14ac:dyDescent="0.45">
      <c r="A331" s="14">
        <v>281</v>
      </c>
      <c r="B331" s="5" t="s">
        <v>464</v>
      </c>
      <c r="C331" s="7">
        <v>0.58333333333333337</v>
      </c>
      <c r="D331" s="7">
        <v>0.64583333333333337</v>
      </c>
      <c r="E331" s="5">
        <v>6036</v>
      </c>
      <c r="F331" s="1" t="s">
        <v>127</v>
      </c>
      <c r="G331" s="5">
        <v>21531</v>
      </c>
      <c r="H331" s="5">
        <v>3</v>
      </c>
      <c r="I331" s="1" t="s">
        <v>479</v>
      </c>
      <c r="J331" s="1" t="s">
        <v>128</v>
      </c>
      <c r="K331" s="1" t="s">
        <v>88</v>
      </c>
      <c r="L331" s="5">
        <v>64</v>
      </c>
      <c r="M331" s="1" t="s">
        <v>473</v>
      </c>
      <c r="N331" s="1" t="s">
        <v>475</v>
      </c>
    </row>
    <row r="332" spans="1:14" ht="18" customHeight="1" x14ac:dyDescent="0.45">
      <c r="A332" s="14">
        <v>282</v>
      </c>
      <c r="B332" s="5" t="s">
        <v>464</v>
      </c>
      <c r="C332" s="7">
        <v>0.58333333333333337</v>
      </c>
      <c r="D332" s="7">
        <v>0.64583333333333337</v>
      </c>
      <c r="E332" s="5">
        <v>6330</v>
      </c>
      <c r="F332" s="1" t="s">
        <v>253</v>
      </c>
      <c r="G332" s="5">
        <v>51505</v>
      </c>
      <c r="H332" s="5">
        <v>2</v>
      </c>
      <c r="I332" s="1" t="s">
        <v>482</v>
      </c>
      <c r="J332" s="1" t="s">
        <v>252</v>
      </c>
      <c r="K332" s="1" t="s">
        <v>254</v>
      </c>
      <c r="L332" s="5">
        <v>42</v>
      </c>
      <c r="M332" s="1" t="s">
        <v>473</v>
      </c>
      <c r="N332" s="1" t="s">
        <v>475</v>
      </c>
    </row>
    <row r="333" spans="1:14" ht="18" customHeight="1" x14ac:dyDescent="0.45">
      <c r="A333" s="14">
        <v>283</v>
      </c>
      <c r="B333" s="5" t="s">
        <v>464</v>
      </c>
      <c r="C333" s="7">
        <v>0.58333333333333337</v>
      </c>
      <c r="D333" s="7">
        <v>0.64583333333333337</v>
      </c>
      <c r="E333" s="5">
        <v>9702</v>
      </c>
      <c r="F333" s="1" t="s">
        <v>359</v>
      </c>
      <c r="G333" s="5">
        <v>31505</v>
      </c>
      <c r="H333" s="5">
        <v>2</v>
      </c>
      <c r="I333" s="1" t="s">
        <v>480</v>
      </c>
      <c r="J333" s="1" t="s">
        <v>360</v>
      </c>
      <c r="K333" s="1" t="s">
        <v>361</v>
      </c>
      <c r="L333" s="5">
        <v>26</v>
      </c>
      <c r="M333" s="1" t="s">
        <v>473</v>
      </c>
      <c r="N333" s="1" t="s">
        <v>475</v>
      </c>
    </row>
    <row r="334" spans="1:14" ht="22.5" customHeight="1" x14ac:dyDescent="0.2">
      <c r="A334" s="15"/>
      <c r="B334" s="2"/>
      <c r="C334" s="3"/>
      <c r="D334" s="3"/>
      <c r="E334" s="2"/>
      <c r="F334" s="2"/>
      <c r="G334" s="2"/>
      <c r="H334" s="2"/>
      <c r="I334" s="2"/>
      <c r="J334" s="2"/>
      <c r="K334" s="2"/>
      <c r="L334" s="2">
        <f>SUM(L331:L333)</f>
        <v>132</v>
      </c>
      <c r="M334" s="2"/>
      <c r="N334" s="2"/>
    </row>
    <row r="335" spans="1:14" ht="18" customHeight="1" x14ac:dyDescent="0.45">
      <c r="A335" s="14">
        <v>284</v>
      </c>
      <c r="B335" s="5" t="s">
        <v>458</v>
      </c>
      <c r="C335" s="7">
        <v>0.5</v>
      </c>
      <c r="D335" s="7">
        <v>0.5625</v>
      </c>
      <c r="E335" s="5">
        <v>3325</v>
      </c>
      <c r="F335" s="1" t="s">
        <v>18</v>
      </c>
      <c r="G335" s="5">
        <v>31508</v>
      </c>
      <c r="H335" s="5">
        <v>3</v>
      </c>
      <c r="I335" s="1" t="s">
        <v>480</v>
      </c>
      <c r="J335" s="1" t="s">
        <v>23</v>
      </c>
      <c r="K335" s="1" t="s">
        <v>30</v>
      </c>
      <c r="L335" s="5">
        <v>26</v>
      </c>
      <c r="M335" s="1" t="s">
        <v>473</v>
      </c>
      <c r="N335" s="1" t="s">
        <v>475</v>
      </c>
    </row>
    <row r="336" spans="1:14" ht="18" customHeight="1" x14ac:dyDescent="0.45">
      <c r="A336" s="14">
        <v>285</v>
      </c>
      <c r="B336" s="5" t="s">
        <v>458</v>
      </c>
      <c r="C336" s="7">
        <v>0.5</v>
      </c>
      <c r="D336" s="7">
        <v>0.5625</v>
      </c>
      <c r="E336" s="5">
        <v>6040</v>
      </c>
      <c r="F336" s="1" t="s">
        <v>75</v>
      </c>
      <c r="G336" s="5">
        <v>21718</v>
      </c>
      <c r="H336" s="5">
        <v>3</v>
      </c>
      <c r="I336" s="1" t="s">
        <v>479</v>
      </c>
      <c r="J336" s="1" t="s">
        <v>32</v>
      </c>
      <c r="K336" s="1" t="s">
        <v>76</v>
      </c>
      <c r="L336" s="5">
        <v>32</v>
      </c>
      <c r="M336" s="1" t="s">
        <v>473</v>
      </c>
      <c r="N336" s="1" t="s">
        <v>475</v>
      </c>
    </row>
    <row r="337" spans="1:14" ht="18" customHeight="1" x14ac:dyDescent="0.45">
      <c r="A337" s="14">
        <v>286</v>
      </c>
      <c r="B337" s="5" t="s">
        <v>458</v>
      </c>
      <c r="C337" s="7">
        <v>0.5</v>
      </c>
      <c r="D337" s="7">
        <v>0.5625</v>
      </c>
      <c r="E337" s="5">
        <v>6281</v>
      </c>
      <c r="F337" s="1" t="s">
        <v>446</v>
      </c>
      <c r="G337" s="5">
        <v>91803</v>
      </c>
      <c r="H337" s="5">
        <v>2</v>
      </c>
      <c r="I337" s="1" t="s">
        <v>485</v>
      </c>
      <c r="J337" s="1" t="s">
        <v>376</v>
      </c>
      <c r="K337" s="1" t="s">
        <v>381</v>
      </c>
      <c r="L337" s="5">
        <v>31</v>
      </c>
      <c r="M337" s="1" t="s">
        <v>473</v>
      </c>
      <c r="N337" s="1" t="s">
        <v>475</v>
      </c>
    </row>
    <row r="338" spans="1:14" ht="18" customHeight="1" x14ac:dyDescent="0.45">
      <c r="A338" s="14">
        <v>287</v>
      </c>
      <c r="B338" s="5" t="s">
        <v>458</v>
      </c>
      <c r="C338" s="7">
        <v>0.5</v>
      </c>
      <c r="D338" s="7">
        <v>0.5625</v>
      </c>
      <c r="E338" s="5">
        <v>7031</v>
      </c>
      <c r="F338" s="1" t="s">
        <v>22</v>
      </c>
      <c r="G338" s="5">
        <v>61504</v>
      </c>
      <c r="H338" s="5">
        <v>3</v>
      </c>
      <c r="I338" s="1" t="s">
        <v>483</v>
      </c>
      <c r="J338" s="1" t="s">
        <v>132</v>
      </c>
      <c r="K338" s="1" t="s">
        <v>297</v>
      </c>
      <c r="L338" s="5">
        <v>28</v>
      </c>
      <c r="M338" s="1" t="s">
        <v>473</v>
      </c>
      <c r="N338" s="1" t="s">
        <v>475</v>
      </c>
    </row>
    <row r="339" spans="1:14" ht="22.5" customHeight="1" x14ac:dyDescent="0.2">
      <c r="A339" s="15"/>
      <c r="B339" s="2"/>
      <c r="C339" s="3"/>
      <c r="D339" s="3"/>
      <c r="E339" s="2"/>
      <c r="F339" s="2"/>
      <c r="G339" s="2"/>
      <c r="H339" s="2"/>
      <c r="I339" s="2"/>
      <c r="J339" s="2"/>
      <c r="K339" s="2"/>
      <c r="L339" s="2">
        <f>SUM(L335:L338)</f>
        <v>117</v>
      </c>
      <c r="M339" s="2"/>
      <c r="N339" s="2"/>
    </row>
    <row r="340" spans="1:14" ht="18" customHeight="1" x14ac:dyDescent="0.45">
      <c r="A340" s="14">
        <v>288</v>
      </c>
      <c r="B340" s="5" t="s">
        <v>458</v>
      </c>
      <c r="C340" s="7">
        <v>0.66666666666666663</v>
      </c>
      <c r="D340" s="7">
        <v>0.72916666666666663</v>
      </c>
      <c r="E340" s="5">
        <v>6283</v>
      </c>
      <c r="F340" s="1" t="s">
        <v>396</v>
      </c>
      <c r="G340" s="5">
        <v>92705</v>
      </c>
      <c r="H340" s="5">
        <v>2</v>
      </c>
      <c r="I340" s="1" t="s">
        <v>485</v>
      </c>
      <c r="J340" s="1" t="s">
        <v>376</v>
      </c>
      <c r="K340" s="1" t="s">
        <v>397</v>
      </c>
      <c r="L340" s="5">
        <v>28</v>
      </c>
      <c r="M340" s="1" t="s">
        <v>473</v>
      </c>
      <c r="N340" s="1" t="s">
        <v>475</v>
      </c>
    </row>
    <row r="341" spans="1:14" ht="18" customHeight="1" x14ac:dyDescent="0.45">
      <c r="A341" s="14">
        <v>289</v>
      </c>
      <c r="B341" s="5" t="s">
        <v>458</v>
      </c>
      <c r="C341" s="7">
        <v>0.66666666666666663</v>
      </c>
      <c r="D341" s="7">
        <v>0.72916666666666663</v>
      </c>
      <c r="E341" s="5">
        <v>6339</v>
      </c>
      <c r="F341" s="1" t="s">
        <v>283</v>
      </c>
      <c r="G341" s="5">
        <v>51825</v>
      </c>
      <c r="H341" s="5">
        <v>3</v>
      </c>
      <c r="I341" s="1" t="s">
        <v>482</v>
      </c>
      <c r="J341" s="1" t="s">
        <v>212</v>
      </c>
      <c r="K341" s="1" t="s">
        <v>284</v>
      </c>
      <c r="L341" s="5">
        <v>35</v>
      </c>
      <c r="M341" s="1" t="s">
        <v>473</v>
      </c>
      <c r="N341" s="1" t="s">
        <v>475</v>
      </c>
    </row>
    <row r="342" spans="1:14" ht="18" customHeight="1" x14ac:dyDescent="0.45">
      <c r="A342" s="14">
        <v>290</v>
      </c>
      <c r="B342" s="5" t="s">
        <v>458</v>
      </c>
      <c r="C342" s="7">
        <v>0.66666666666666663</v>
      </c>
      <c r="D342" s="7">
        <v>0.72916666666666663</v>
      </c>
      <c r="E342" s="5">
        <v>9116</v>
      </c>
      <c r="F342" s="1" t="s">
        <v>165</v>
      </c>
      <c r="G342" s="5">
        <v>92510</v>
      </c>
      <c r="H342" s="5">
        <v>2</v>
      </c>
      <c r="I342" s="1" t="s">
        <v>485</v>
      </c>
      <c r="J342" s="1" t="s">
        <v>9</v>
      </c>
      <c r="K342" s="1" t="s">
        <v>398</v>
      </c>
      <c r="L342" s="5">
        <v>35</v>
      </c>
      <c r="M342" s="1" t="s">
        <v>473</v>
      </c>
      <c r="N342" s="1" t="s">
        <v>475</v>
      </c>
    </row>
    <row r="343" spans="1:14" ht="18" customHeight="1" x14ac:dyDescent="0.45">
      <c r="A343" s="14">
        <v>291</v>
      </c>
      <c r="B343" s="5" t="s">
        <v>458</v>
      </c>
      <c r="C343" s="7">
        <v>0.66666666666666663</v>
      </c>
      <c r="D343" s="7">
        <v>0.72916666666666663</v>
      </c>
      <c r="E343" s="5">
        <v>9116</v>
      </c>
      <c r="F343" s="1" t="s">
        <v>165</v>
      </c>
      <c r="G343" s="5">
        <v>21625</v>
      </c>
      <c r="H343" s="5">
        <v>2</v>
      </c>
      <c r="I343" s="1" t="s">
        <v>479</v>
      </c>
      <c r="J343" s="1" t="s">
        <v>166</v>
      </c>
      <c r="K343" s="1" t="s">
        <v>69</v>
      </c>
      <c r="L343" s="5">
        <v>31</v>
      </c>
      <c r="M343" s="1" t="s">
        <v>473</v>
      </c>
      <c r="N343" s="1" t="s">
        <v>475</v>
      </c>
    </row>
    <row r="344" spans="1:14" ht="18" customHeight="1" x14ac:dyDescent="0.45">
      <c r="A344" s="14">
        <v>292</v>
      </c>
      <c r="B344" s="5" t="s">
        <v>458</v>
      </c>
      <c r="C344" s="7">
        <v>0.66666666666666663</v>
      </c>
      <c r="D344" s="7">
        <v>0.72916666666666663</v>
      </c>
      <c r="E344" s="5">
        <v>9116</v>
      </c>
      <c r="F344" s="1" t="s">
        <v>165</v>
      </c>
      <c r="G344" s="5">
        <v>51611</v>
      </c>
      <c r="H344" s="5">
        <v>2</v>
      </c>
      <c r="I344" s="1" t="s">
        <v>482</v>
      </c>
      <c r="J344" s="1" t="s">
        <v>87</v>
      </c>
      <c r="K344" s="1" t="s">
        <v>274</v>
      </c>
      <c r="L344" s="5">
        <v>28</v>
      </c>
      <c r="M344" s="1" t="s">
        <v>473</v>
      </c>
      <c r="N344" s="1" t="s">
        <v>475</v>
      </c>
    </row>
    <row r="345" spans="1:14" ht="22.5" customHeight="1" x14ac:dyDescent="0.2">
      <c r="A345" s="15"/>
      <c r="B345" s="2"/>
      <c r="C345" s="3"/>
      <c r="D345" s="3"/>
      <c r="E345" s="2"/>
      <c r="F345" s="2"/>
      <c r="G345" s="2"/>
      <c r="H345" s="2"/>
      <c r="I345" s="2"/>
      <c r="J345" s="2"/>
      <c r="K345" s="2"/>
      <c r="L345" s="2">
        <f>SUM(L340:L344)</f>
        <v>157</v>
      </c>
      <c r="M345" s="2"/>
      <c r="N345" s="2"/>
    </row>
    <row r="346" spans="1:14" ht="18" customHeight="1" x14ac:dyDescent="0.45">
      <c r="A346" s="14">
        <v>293</v>
      </c>
      <c r="B346" s="5" t="s">
        <v>466</v>
      </c>
      <c r="C346" s="7">
        <v>0.33333333333333331</v>
      </c>
      <c r="D346" s="7">
        <v>0.39583333333333331</v>
      </c>
      <c r="E346" s="5">
        <v>6029</v>
      </c>
      <c r="F346" s="1" t="s">
        <v>136</v>
      </c>
      <c r="G346" s="5">
        <v>21527</v>
      </c>
      <c r="H346" s="5">
        <v>3</v>
      </c>
      <c r="I346" s="1" t="s">
        <v>479</v>
      </c>
      <c r="J346" s="1" t="s">
        <v>19</v>
      </c>
      <c r="K346" s="1" t="s">
        <v>137</v>
      </c>
      <c r="L346" s="5">
        <v>36</v>
      </c>
      <c r="M346" s="1" t="s">
        <v>473</v>
      </c>
      <c r="N346" s="1" t="s">
        <v>475</v>
      </c>
    </row>
    <row r="347" spans="1:14" ht="18" customHeight="1" x14ac:dyDescent="0.45">
      <c r="A347" s="14">
        <v>294</v>
      </c>
      <c r="B347" s="5" t="s">
        <v>466</v>
      </c>
      <c r="C347" s="7">
        <v>0.33333333333333331</v>
      </c>
      <c r="D347" s="7">
        <v>0.39583333333333331</v>
      </c>
      <c r="E347" s="5">
        <v>6326</v>
      </c>
      <c r="F347" s="1" t="s">
        <v>136</v>
      </c>
      <c r="G347" s="5">
        <v>51502</v>
      </c>
      <c r="H347" s="5">
        <v>3</v>
      </c>
      <c r="I347" s="1" t="s">
        <v>482</v>
      </c>
      <c r="J347" s="1" t="s">
        <v>168</v>
      </c>
      <c r="K347" s="1" t="s">
        <v>245</v>
      </c>
      <c r="L347" s="5">
        <v>48</v>
      </c>
      <c r="M347" s="1" t="s">
        <v>473</v>
      </c>
      <c r="N347" s="1" t="s">
        <v>475</v>
      </c>
    </row>
    <row r="348" spans="1:14" ht="18" customHeight="1" x14ac:dyDescent="0.45">
      <c r="A348" s="14">
        <v>295</v>
      </c>
      <c r="B348" s="5" t="s">
        <v>466</v>
      </c>
      <c r="C348" s="7">
        <v>0.33333333333333331</v>
      </c>
      <c r="D348" s="7">
        <v>0.39583333333333331</v>
      </c>
      <c r="E348" s="5">
        <v>9110</v>
      </c>
      <c r="F348" s="1" t="s">
        <v>282</v>
      </c>
      <c r="G348" s="5">
        <v>52834</v>
      </c>
      <c r="H348" s="5">
        <v>2</v>
      </c>
      <c r="I348" s="1" t="s">
        <v>482</v>
      </c>
      <c r="J348" s="1" t="s">
        <v>157</v>
      </c>
      <c r="K348" s="1" t="s">
        <v>239</v>
      </c>
      <c r="L348" s="5">
        <v>33</v>
      </c>
      <c r="M348" s="1" t="s">
        <v>473</v>
      </c>
      <c r="N348" s="1" t="s">
        <v>476</v>
      </c>
    </row>
    <row r="349" spans="1:14" ht="18" customHeight="1" x14ac:dyDescent="0.45">
      <c r="A349" s="14">
        <v>296</v>
      </c>
      <c r="B349" s="5" t="s">
        <v>466</v>
      </c>
      <c r="C349" s="7">
        <v>0.33333333333333331</v>
      </c>
      <c r="D349" s="7">
        <v>0.39583333333333331</v>
      </c>
      <c r="E349" s="5">
        <v>9110</v>
      </c>
      <c r="F349" s="1" t="s">
        <v>282</v>
      </c>
      <c r="G349" s="5">
        <v>91607</v>
      </c>
      <c r="H349" s="5">
        <v>2</v>
      </c>
      <c r="I349" s="1" t="s">
        <v>485</v>
      </c>
      <c r="J349" s="1" t="s">
        <v>157</v>
      </c>
      <c r="K349" s="1" t="s">
        <v>437</v>
      </c>
      <c r="L349" s="5">
        <v>34</v>
      </c>
      <c r="M349" s="1" t="s">
        <v>473</v>
      </c>
      <c r="N349" s="1" t="s">
        <v>475</v>
      </c>
    </row>
    <row r="350" spans="1:14" ht="22.5" customHeight="1" x14ac:dyDescent="0.2">
      <c r="A350" s="15"/>
      <c r="B350" s="2"/>
      <c r="C350" s="3"/>
      <c r="D350" s="3"/>
      <c r="E350" s="2"/>
      <c r="F350" s="2"/>
      <c r="G350" s="2"/>
      <c r="H350" s="2"/>
      <c r="I350" s="2"/>
      <c r="J350" s="2"/>
      <c r="K350" s="2"/>
      <c r="L350" s="2">
        <f>SUM(L346:L349)</f>
        <v>151</v>
      </c>
      <c r="M350" s="2"/>
      <c r="N350" s="2"/>
    </row>
    <row r="351" spans="1:14" ht="18" customHeight="1" x14ac:dyDescent="0.45">
      <c r="A351" s="14">
        <v>297</v>
      </c>
      <c r="B351" s="5" t="s">
        <v>466</v>
      </c>
      <c r="C351" s="7">
        <v>0.41666666666666669</v>
      </c>
      <c r="D351" s="7">
        <v>0.47916666666666669</v>
      </c>
      <c r="E351" s="5">
        <v>6060</v>
      </c>
      <c r="F351" s="1" t="s">
        <v>185</v>
      </c>
      <c r="G351" s="5">
        <v>21803</v>
      </c>
      <c r="H351" s="5">
        <v>3</v>
      </c>
      <c r="I351" s="1" t="s">
        <v>479</v>
      </c>
      <c r="J351" s="1" t="s">
        <v>184</v>
      </c>
      <c r="K351" s="1" t="s">
        <v>71</v>
      </c>
      <c r="L351" s="5">
        <v>21</v>
      </c>
      <c r="M351" s="1" t="s">
        <v>473</v>
      </c>
      <c r="N351" s="1" t="s">
        <v>475</v>
      </c>
    </row>
    <row r="352" spans="1:14" ht="18" customHeight="1" x14ac:dyDescent="0.45">
      <c r="A352" s="14">
        <v>298</v>
      </c>
      <c r="B352" s="5" t="s">
        <v>466</v>
      </c>
      <c r="C352" s="7">
        <v>0.41666666666666669</v>
      </c>
      <c r="D352" s="7">
        <v>0.47916666666666669</v>
      </c>
      <c r="E352" s="5">
        <v>6284</v>
      </c>
      <c r="F352" s="1" t="s">
        <v>439</v>
      </c>
      <c r="G352" s="5">
        <v>91605</v>
      </c>
      <c r="H352" s="5">
        <v>1</v>
      </c>
      <c r="I352" s="1" t="s">
        <v>485</v>
      </c>
      <c r="J352" s="1" t="s">
        <v>198</v>
      </c>
      <c r="K352" s="1" t="s">
        <v>420</v>
      </c>
      <c r="L352" s="5">
        <v>28</v>
      </c>
      <c r="M352" s="1" t="s">
        <v>473</v>
      </c>
      <c r="N352" s="1" t="s">
        <v>475</v>
      </c>
    </row>
    <row r="353" spans="1:14" ht="22.5" customHeight="1" x14ac:dyDescent="0.2">
      <c r="A353" s="15"/>
      <c r="B353" s="2"/>
      <c r="C353" s="3"/>
      <c r="D353" s="3"/>
      <c r="E353" s="2"/>
      <c r="F353" s="2"/>
      <c r="G353" s="2"/>
      <c r="H353" s="2"/>
      <c r="I353" s="2"/>
      <c r="J353" s="2"/>
      <c r="K353" s="2"/>
      <c r="L353" s="2">
        <f>SUM(L351:L352)</f>
        <v>49</v>
      </c>
      <c r="M353" s="2"/>
      <c r="N353" s="2"/>
    </row>
    <row r="354" spans="1:14" ht="18" customHeight="1" x14ac:dyDescent="0.45">
      <c r="A354" s="14">
        <v>299</v>
      </c>
      <c r="B354" s="5" t="s">
        <v>462</v>
      </c>
      <c r="C354" s="7">
        <v>0.5</v>
      </c>
      <c r="D354" s="7">
        <v>0.5625</v>
      </c>
      <c r="E354" s="5">
        <v>6291</v>
      </c>
      <c r="F354" s="1" t="s">
        <v>413</v>
      </c>
      <c r="G354" s="5">
        <v>92706</v>
      </c>
      <c r="H354" s="5">
        <v>2</v>
      </c>
      <c r="I354" s="1" t="s">
        <v>485</v>
      </c>
      <c r="J354" s="1" t="s">
        <v>414</v>
      </c>
      <c r="K354" s="1" t="s">
        <v>415</v>
      </c>
      <c r="L354" s="5">
        <v>31</v>
      </c>
      <c r="M354" s="1" t="s">
        <v>473</v>
      </c>
      <c r="N354" s="1" t="s">
        <v>475</v>
      </c>
    </row>
    <row r="355" spans="1:14" ht="18" customHeight="1" x14ac:dyDescent="0.45">
      <c r="A355" s="14">
        <v>300</v>
      </c>
      <c r="B355" s="5" t="s">
        <v>462</v>
      </c>
      <c r="C355" s="7">
        <v>0.5</v>
      </c>
      <c r="D355" s="7">
        <v>0.5625</v>
      </c>
      <c r="E355" s="5">
        <v>6338</v>
      </c>
      <c r="F355" s="1" t="s">
        <v>268</v>
      </c>
      <c r="G355" s="5">
        <v>51622</v>
      </c>
      <c r="H355" s="5">
        <v>2</v>
      </c>
      <c r="I355" s="1" t="s">
        <v>482</v>
      </c>
      <c r="J355" s="1" t="s">
        <v>266</v>
      </c>
      <c r="K355" s="1" t="s">
        <v>269</v>
      </c>
      <c r="L355" s="5">
        <v>37</v>
      </c>
      <c r="M355" s="1" t="s">
        <v>473</v>
      </c>
      <c r="N355" s="1" t="s">
        <v>475</v>
      </c>
    </row>
    <row r="356" spans="1:14" ht="18" customHeight="1" x14ac:dyDescent="0.45">
      <c r="A356" s="14">
        <v>301</v>
      </c>
      <c r="B356" s="5" t="s">
        <v>462</v>
      </c>
      <c r="C356" s="7">
        <v>0.5</v>
      </c>
      <c r="D356" s="7">
        <v>0.5625</v>
      </c>
      <c r="E356" s="5">
        <v>6442</v>
      </c>
      <c r="F356" s="1" t="s">
        <v>356</v>
      </c>
      <c r="G356" s="5">
        <v>31510</v>
      </c>
      <c r="H356" s="5">
        <v>2</v>
      </c>
      <c r="I356" s="1" t="s">
        <v>480</v>
      </c>
      <c r="J356" s="1" t="s">
        <v>357</v>
      </c>
      <c r="K356" s="1" t="s">
        <v>358</v>
      </c>
      <c r="L356" s="5">
        <v>26</v>
      </c>
      <c r="M356" s="1" t="s">
        <v>473</v>
      </c>
      <c r="N356" s="1" t="s">
        <v>475</v>
      </c>
    </row>
    <row r="357" spans="1:14" ht="22.5" customHeight="1" x14ac:dyDescent="0.2">
      <c r="A357" s="15"/>
      <c r="B357" s="2"/>
      <c r="C357" s="3"/>
      <c r="D357" s="3"/>
      <c r="E357" s="2"/>
      <c r="F357" s="2"/>
      <c r="G357" s="2"/>
      <c r="H357" s="2"/>
      <c r="I357" s="2"/>
      <c r="J357" s="2"/>
      <c r="K357" s="2"/>
      <c r="L357" s="2">
        <f>SUM(L354:L356)</f>
        <v>94</v>
      </c>
      <c r="M357" s="2"/>
      <c r="N357" s="2"/>
    </row>
    <row r="358" spans="1:14" ht="18" customHeight="1" x14ac:dyDescent="0.45">
      <c r="A358" s="14">
        <v>302</v>
      </c>
      <c r="B358" s="5" t="s">
        <v>462</v>
      </c>
      <c r="C358" s="7">
        <v>0.58333333333333337</v>
      </c>
      <c r="D358" s="7">
        <v>0.64583333333333337</v>
      </c>
      <c r="E358" s="5">
        <v>6034</v>
      </c>
      <c r="F358" s="1" t="s">
        <v>77</v>
      </c>
      <c r="G358" s="5">
        <v>21812</v>
      </c>
      <c r="H358" s="5">
        <v>3</v>
      </c>
      <c r="I358" s="1" t="s">
        <v>479</v>
      </c>
      <c r="J358" s="1" t="s">
        <v>29</v>
      </c>
      <c r="K358" s="1" t="s">
        <v>78</v>
      </c>
      <c r="L358" s="5">
        <v>14</v>
      </c>
      <c r="M358" s="1" t="s">
        <v>473</v>
      </c>
      <c r="N358" s="1" t="s">
        <v>475</v>
      </c>
    </row>
    <row r="359" spans="1:14" ht="18" customHeight="1" x14ac:dyDescent="0.45">
      <c r="A359" s="14">
        <v>303</v>
      </c>
      <c r="B359" s="5" t="s">
        <v>462</v>
      </c>
      <c r="C359" s="7">
        <v>0.58333333333333337</v>
      </c>
      <c r="D359" s="7">
        <v>0.64583333333333337</v>
      </c>
      <c r="E359" s="5">
        <v>6034</v>
      </c>
      <c r="F359" s="1" t="s">
        <v>77</v>
      </c>
      <c r="G359" s="5">
        <v>21622</v>
      </c>
      <c r="H359" s="5">
        <v>3</v>
      </c>
      <c r="I359" s="1" t="s">
        <v>479</v>
      </c>
      <c r="J359" s="1" t="s">
        <v>29</v>
      </c>
      <c r="K359" s="1" t="s">
        <v>74</v>
      </c>
      <c r="L359" s="5">
        <v>36</v>
      </c>
      <c r="M359" s="1" t="s">
        <v>473</v>
      </c>
      <c r="N359" s="1" t="s">
        <v>475</v>
      </c>
    </row>
    <row r="360" spans="1:14" ht="18" customHeight="1" x14ac:dyDescent="0.45">
      <c r="A360" s="14">
        <v>304</v>
      </c>
      <c r="B360" s="5" t="s">
        <v>462</v>
      </c>
      <c r="C360" s="7">
        <v>0.58333333333333337</v>
      </c>
      <c r="D360" s="7">
        <v>0.64583333333333337</v>
      </c>
      <c r="E360" s="5">
        <v>6349</v>
      </c>
      <c r="F360" s="1" t="s">
        <v>255</v>
      </c>
      <c r="G360" s="5">
        <v>51504</v>
      </c>
      <c r="H360" s="5">
        <v>2</v>
      </c>
      <c r="I360" s="1" t="s">
        <v>482</v>
      </c>
      <c r="J360" s="1" t="s">
        <v>221</v>
      </c>
      <c r="K360" s="1" t="s">
        <v>256</v>
      </c>
      <c r="L360" s="5">
        <v>27</v>
      </c>
      <c r="M360" s="1" t="s">
        <v>473</v>
      </c>
      <c r="N360" s="1" t="s">
        <v>475</v>
      </c>
    </row>
    <row r="361" spans="1:14" ht="18" customHeight="1" x14ac:dyDescent="0.45">
      <c r="A361" s="14">
        <v>305</v>
      </c>
      <c r="B361" s="5" t="s">
        <v>462</v>
      </c>
      <c r="C361" s="7">
        <v>0.58333333333333337</v>
      </c>
      <c r="D361" s="7">
        <v>0.64583333333333337</v>
      </c>
      <c r="E361" s="5">
        <v>7036</v>
      </c>
      <c r="F361" s="1" t="s">
        <v>302</v>
      </c>
      <c r="G361" s="5">
        <v>61505</v>
      </c>
      <c r="H361" s="5">
        <v>1</v>
      </c>
      <c r="I361" s="1" t="s">
        <v>483</v>
      </c>
      <c r="J361" s="1" t="s">
        <v>303</v>
      </c>
      <c r="K361" s="1" t="s">
        <v>304</v>
      </c>
      <c r="L361" s="5">
        <v>28</v>
      </c>
      <c r="M361" s="1" t="s">
        <v>473</v>
      </c>
      <c r="N361" s="1" t="s">
        <v>475</v>
      </c>
    </row>
    <row r="362" spans="1:14" ht="22.5" customHeight="1" x14ac:dyDescent="0.2">
      <c r="A362" s="15"/>
      <c r="B362" s="2"/>
      <c r="C362" s="3"/>
      <c r="D362" s="3"/>
      <c r="E362" s="2"/>
      <c r="F362" s="2"/>
      <c r="G362" s="2"/>
      <c r="H362" s="2"/>
      <c r="I362" s="2"/>
      <c r="J362" s="2"/>
      <c r="K362" s="2"/>
      <c r="L362" s="2">
        <f>SUM(L358:L361)</f>
        <v>105</v>
      </c>
      <c r="M362" s="2"/>
      <c r="N362" s="2"/>
    </row>
    <row r="363" spans="1:14" ht="18" customHeight="1" x14ac:dyDescent="0.45">
      <c r="A363" s="14">
        <v>306</v>
      </c>
      <c r="B363" s="5" t="s">
        <v>455</v>
      </c>
      <c r="C363" s="7">
        <v>0.5</v>
      </c>
      <c r="D363" s="7">
        <v>0.5625</v>
      </c>
      <c r="E363" s="5">
        <v>6042</v>
      </c>
      <c r="F363" s="1" t="s">
        <v>182</v>
      </c>
      <c r="G363" s="5">
        <v>21712</v>
      </c>
      <c r="H363" s="5">
        <v>3</v>
      </c>
      <c r="I363" s="1" t="s">
        <v>479</v>
      </c>
      <c r="J363" s="1" t="s">
        <v>130</v>
      </c>
      <c r="K363" s="1" t="s">
        <v>113</v>
      </c>
      <c r="L363" s="5">
        <v>42</v>
      </c>
      <c r="M363" s="1" t="s">
        <v>473</v>
      </c>
      <c r="N363" s="1" t="s">
        <v>475</v>
      </c>
    </row>
    <row r="364" spans="1:14" ht="18" customHeight="1" x14ac:dyDescent="0.45">
      <c r="A364" s="14">
        <v>307</v>
      </c>
      <c r="B364" s="5" t="s">
        <v>455</v>
      </c>
      <c r="C364" s="7">
        <v>0.5</v>
      </c>
      <c r="D364" s="7">
        <v>0.5625</v>
      </c>
      <c r="E364" s="5">
        <v>6278</v>
      </c>
      <c r="F364" s="1" t="s">
        <v>438</v>
      </c>
      <c r="G364" s="5">
        <v>91606</v>
      </c>
      <c r="H364" s="5">
        <v>2</v>
      </c>
      <c r="I364" s="1" t="s">
        <v>485</v>
      </c>
      <c r="J364" s="1" t="s">
        <v>379</v>
      </c>
      <c r="K364" s="1" t="s">
        <v>74</v>
      </c>
      <c r="L364" s="5">
        <v>29</v>
      </c>
      <c r="M364" s="1" t="s">
        <v>473</v>
      </c>
      <c r="N364" s="1" t="s">
        <v>475</v>
      </c>
    </row>
    <row r="365" spans="1:14" ht="18" customHeight="1" x14ac:dyDescent="0.45">
      <c r="A365" s="14">
        <v>308</v>
      </c>
      <c r="B365" s="5" t="s">
        <v>455</v>
      </c>
      <c r="C365" s="7">
        <v>0.5</v>
      </c>
      <c r="D365" s="7">
        <v>0.5625</v>
      </c>
      <c r="E365" s="5">
        <v>6342</v>
      </c>
      <c r="F365" s="1" t="s">
        <v>275</v>
      </c>
      <c r="G365" s="5">
        <v>51736</v>
      </c>
      <c r="H365" s="5">
        <v>2</v>
      </c>
      <c r="I365" s="1" t="s">
        <v>482</v>
      </c>
      <c r="J365" s="1" t="s">
        <v>266</v>
      </c>
      <c r="K365" s="1" t="s">
        <v>231</v>
      </c>
      <c r="L365" s="5">
        <v>39</v>
      </c>
      <c r="M365" s="1" t="s">
        <v>473</v>
      </c>
      <c r="N365" s="1" t="s">
        <v>475</v>
      </c>
    </row>
    <row r="366" spans="1:14" ht="22.5" customHeight="1" x14ac:dyDescent="0.2">
      <c r="A366" s="15"/>
      <c r="B366" s="2"/>
      <c r="C366" s="3"/>
      <c r="D366" s="3"/>
      <c r="E366" s="2"/>
      <c r="F366" s="2"/>
      <c r="G366" s="2"/>
      <c r="H366" s="2"/>
      <c r="I366" s="2"/>
      <c r="J366" s="2"/>
      <c r="K366" s="2"/>
      <c r="L366" s="2">
        <f>SUM(L363:L365)</f>
        <v>110</v>
      </c>
      <c r="M366" s="2"/>
      <c r="N366" s="2"/>
    </row>
    <row r="367" spans="1:14" ht="18" customHeight="1" x14ac:dyDescent="0.45">
      <c r="A367" s="14">
        <v>309</v>
      </c>
      <c r="B367" s="5" t="s">
        <v>457</v>
      </c>
      <c r="C367" s="7">
        <v>0.41666666666666669</v>
      </c>
      <c r="D367" s="7">
        <v>0.47916666666666669</v>
      </c>
      <c r="E367" s="5">
        <v>6032</v>
      </c>
      <c r="F367" s="1" t="s">
        <v>138</v>
      </c>
      <c r="G367" s="5">
        <v>21526</v>
      </c>
      <c r="H367" s="5">
        <v>2</v>
      </c>
      <c r="I367" s="1" t="s">
        <v>479</v>
      </c>
      <c r="J367" s="1" t="s">
        <v>139</v>
      </c>
      <c r="K367" s="1" t="s">
        <v>140</v>
      </c>
      <c r="L367" s="5">
        <v>43</v>
      </c>
      <c r="M367" s="1" t="s">
        <v>473</v>
      </c>
      <c r="N367" s="1" t="s">
        <v>475</v>
      </c>
    </row>
    <row r="368" spans="1:14" ht="18" customHeight="1" x14ac:dyDescent="0.45">
      <c r="A368" s="14">
        <v>310</v>
      </c>
      <c r="B368" s="5" t="s">
        <v>457</v>
      </c>
      <c r="C368" s="7">
        <v>0.41666666666666669</v>
      </c>
      <c r="D368" s="7">
        <v>0.47916666666666669</v>
      </c>
      <c r="E368" s="5">
        <v>7042</v>
      </c>
      <c r="F368" s="1" t="s">
        <v>305</v>
      </c>
      <c r="G368" s="5">
        <v>61507</v>
      </c>
      <c r="H368" s="5">
        <v>4</v>
      </c>
      <c r="I368" s="1" t="s">
        <v>483</v>
      </c>
      <c r="J368" s="1" t="s">
        <v>306</v>
      </c>
      <c r="K368" s="1" t="s">
        <v>307</v>
      </c>
      <c r="L368" s="5">
        <v>28</v>
      </c>
      <c r="M368" s="1" t="s">
        <v>473</v>
      </c>
      <c r="N368" s="1" t="s">
        <v>475</v>
      </c>
    </row>
    <row r="369" spans="1:14" ht="18" customHeight="1" x14ac:dyDescent="0.45">
      <c r="A369" s="14">
        <v>311</v>
      </c>
      <c r="B369" s="5" t="s">
        <v>457</v>
      </c>
      <c r="C369" s="7">
        <v>0.41666666666666669</v>
      </c>
      <c r="D369" s="7">
        <v>0.47916666666666669</v>
      </c>
      <c r="E369" s="5">
        <v>9114</v>
      </c>
      <c r="F369" s="1" t="s">
        <v>273</v>
      </c>
      <c r="G369" s="5">
        <v>51733</v>
      </c>
      <c r="H369" s="5">
        <v>2</v>
      </c>
      <c r="I369" s="1" t="s">
        <v>482</v>
      </c>
      <c r="J369" s="1" t="s">
        <v>157</v>
      </c>
      <c r="K369" s="1" t="s">
        <v>217</v>
      </c>
      <c r="L369" s="5">
        <v>40</v>
      </c>
      <c r="M369" s="1" t="s">
        <v>473</v>
      </c>
      <c r="N369" s="1" t="s">
        <v>475</v>
      </c>
    </row>
    <row r="370" spans="1:14" ht="18" customHeight="1" x14ac:dyDescent="0.45">
      <c r="A370" s="14">
        <v>312</v>
      </c>
      <c r="B370" s="5" t="s">
        <v>457</v>
      </c>
      <c r="C370" s="7">
        <v>0.41666666666666669</v>
      </c>
      <c r="D370" s="7">
        <v>0.47916666666666669</v>
      </c>
      <c r="E370" s="5">
        <v>9114</v>
      </c>
      <c r="F370" s="1" t="s">
        <v>273</v>
      </c>
      <c r="G370" s="5">
        <v>91804</v>
      </c>
      <c r="H370" s="5">
        <v>2</v>
      </c>
      <c r="I370" s="1" t="s">
        <v>485</v>
      </c>
      <c r="J370" s="1" t="s">
        <v>157</v>
      </c>
      <c r="K370" s="1" t="s">
        <v>445</v>
      </c>
      <c r="L370" s="5">
        <v>34</v>
      </c>
      <c r="M370" s="1" t="s">
        <v>473</v>
      </c>
      <c r="N370" s="1" t="s">
        <v>475</v>
      </c>
    </row>
    <row r="371" spans="1:14" ht="22.5" customHeight="1" x14ac:dyDescent="0.2">
      <c r="A371" s="15"/>
      <c r="B371" s="2"/>
      <c r="C371" s="3"/>
      <c r="D371" s="3"/>
      <c r="E371" s="2"/>
      <c r="F371" s="2"/>
      <c r="G371" s="2"/>
      <c r="H371" s="2"/>
      <c r="I371" s="2"/>
      <c r="J371" s="2"/>
      <c r="K371" s="2"/>
      <c r="L371" s="2">
        <f>SUM(L367:L370)</f>
        <v>145</v>
      </c>
      <c r="M371" s="2"/>
      <c r="N371" s="2"/>
    </row>
    <row r="372" spans="1:14" ht="18" customHeight="1" x14ac:dyDescent="0.45">
      <c r="A372" s="14">
        <v>313</v>
      </c>
      <c r="B372" s="5" t="s">
        <v>469</v>
      </c>
      <c r="C372" s="7">
        <v>0.5</v>
      </c>
      <c r="D372" s="7">
        <v>0.5625</v>
      </c>
      <c r="E372" s="5">
        <v>6030</v>
      </c>
      <c r="F372" s="1" t="s">
        <v>171</v>
      </c>
      <c r="G372" s="5">
        <v>21618</v>
      </c>
      <c r="H372" s="5">
        <v>2</v>
      </c>
      <c r="I372" s="1" t="s">
        <v>479</v>
      </c>
      <c r="J372" s="1" t="s">
        <v>168</v>
      </c>
      <c r="K372" s="1" t="s">
        <v>71</v>
      </c>
      <c r="L372" s="5">
        <v>43</v>
      </c>
      <c r="M372" s="1" t="s">
        <v>473</v>
      </c>
      <c r="N372" s="1" t="s">
        <v>475</v>
      </c>
    </row>
    <row r="373" spans="1:14" ht="18" customHeight="1" x14ac:dyDescent="0.45">
      <c r="A373" s="14">
        <v>314</v>
      </c>
      <c r="B373" s="5" t="s">
        <v>469</v>
      </c>
      <c r="C373" s="7">
        <v>0.5</v>
      </c>
      <c r="D373" s="7">
        <v>0.5625</v>
      </c>
      <c r="E373" s="5">
        <v>6296</v>
      </c>
      <c r="F373" s="1" t="s">
        <v>443</v>
      </c>
      <c r="G373" s="5">
        <v>91810</v>
      </c>
      <c r="H373" s="5">
        <v>2</v>
      </c>
      <c r="I373" s="1" t="s">
        <v>485</v>
      </c>
      <c r="J373" s="1" t="s">
        <v>376</v>
      </c>
      <c r="K373" s="1" t="s">
        <v>88</v>
      </c>
      <c r="L373" s="5">
        <v>27</v>
      </c>
      <c r="M373" s="1" t="s">
        <v>473</v>
      </c>
      <c r="N373" s="1" t="s">
        <v>475</v>
      </c>
    </row>
    <row r="374" spans="1:14" ht="18" customHeight="1" x14ac:dyDescent="0.45">
      <c r="A374" s="14">
        <v>315</v>
      </c>
      <c r="B374" s="5" t="s">
        <v>469</v>
      </c>
      <c r="C374" s="7">
        <v>0.5</v>
      </c>
      <c r="D374" s="7">
        <v>0.5625</v>
      </c>
      <c r="E374" s="5">
        <v>6327</v>
      </c>
      <c r="F374" s="1" t="s">
        <v>171</v>
      </c>
      <c r="G374" s="5">
        <v>51614</v>
      </c>
      <c r="H374" s="5">
        <v>2</v>
      </c>
      <c r="I374" s="1" t="s">
        <v>482</v>
      </c>
      <c r="J374" s="1" t="s">
        <v>168</v>
      </c>
      <c r="K374" s="1" t="s">
        <v>133</v>
      </c>
      <c r="L374" s="5">
        <v>41</v>
      </c>
      <c r="M374" s="1" t="s">
        <v>473</v>
      </c>
      <c r="N374" s="1" t="s">
        <v>475</v>
      </c>
    </row>
    <row r="375" spans="1:14" ht="18" customHeight="1" x14ac:dyDescent="0.45">
      <c r="A375" s="14">
        <v>316</v>
      </c>
      <c r="B375" s="5" t="s">
        <v>469</v>
      </c>
      <c r="C375" s="7">
        <v>0.5</v>
      </c>
      <c r="D375" s="7">
        <v>0.5625</v>
      </c>
      <c r="E375" s="5">
        <v>7038</v>
      </c>
      <c r="F375" s="1" t="s">
        <v>298</v>
      </c>
      <c r="G375" s="5">
        <v>61506</v>
      </c>
      <c r="H375" s="5">
        <v>2</v>
      </c>
      <c r="I375" s="1" t="s">
        <v>483</v>
      </c>
      <c r="J375" s="1" t="s">
        <v>291</v>
      </c>
      <c r="K375" s="1" t="s">
        <v>299</v>
      </c>
      <c r="L375" s="5">
        <v>28</v>
      </c>
      <c r="M375" s="1" t="s">
        <v>473</v>
      </c>
      <c r="N375" s="1" t="s">
        <v>475</v>
      </c>
    </row>
    <row r="376" spans="1:14" ht="22.5" customHeight="1" x14ac:dyDescent="0.2">
      <c r="A376" s="15"/>
      <c r="B376" s="2"/>
      <c r="C376" s="3"/>
      <c r="D376" s="3"/>
      <c r="E376" s="2"/>
      <c r="F376" s="2"/>
      <c r="G376" s="2"/>
      <c r="H376" s="2"/>
      <c r="I376" s="2"/>
      <c r="J376" s="2"/>
      <c r="K376" s="2"/>
      <c r="L376" s="2">
        <f>SUM(L372:L375)</f>
        <v>139</v>
      </c>
      <c r="M376" s="2"/>
      <c r="N376" s="2"/>
    </row>
    <row r="377" spans="1:14" ht="18" customHeight="1" x14ac:dyDescent="0.45">
      <c r="A377" s="14">
        <v>317</v>
      </c>
      <c r="B377" s="5" t="s">
        <v>469</v>
      </c>
      <c r="C377" s="7">
        <v>0.66666666666666663</v>
      </c>
      <c r="D377" s="7">
        <v>0.72916666666666663</v>
      </c>
      <c r="E377" s="5">
        <v>6031</v>
      </c>
      <c r="F377" s="1" t="s">
        <v>134</v>
      </c>
      <c r="G377" s="5">
        <v>21528</v>
      </c>
      <c r="H377" s="5">
        <v>3</v>
      </c>
      <c r="I377" s="1" t="s">
        <v>479</v>
      </c>
      <c r="J377" s="1" t="s">
        <v>61</v>
      </c>
      <c r="K377" s="1" t="s">
        <v>135</v>
      </c>
      <c r="L377" s="5">
        <v>32</v>
      </c>
      <c r="M377" s="1" t="s">
        <v>473</v>
      </c>
      <c r="N377" s="1" t="s">
        <v>475</v>
      </c>
    </row>
    <row r="378" spans="1:14" ht="18" customHeight="1" x14ac:dyDescent="0.45">
      <c r="A378" s="14">
        <v>318</v>
      </c>
      <c r="B378" s="5" t="s">
        <v>469</v>
      </c>
      <c r="C378" s="7">
        <v>0.66666666666666663</v>
      </c>
      <c r="D378" s="7">
        <v>0.72916666666666663</v>
      </c>
      <c r="E378" s="5">
        <v>6280</v>
      </c>
      <c r="F378" s="1" t="s">
        <v>418</v>
      </c>
      <c r="G378" s="5">
        <v>92703</v>
      </c>
      <c r="H378" s="5">
        <v>1</v>
      </c>
      <c r="I378" s="1" t="s">
        <v>485</v>
      </c>
      <c r="J378" s="1" t="s">
        <v>419</v>
      </c>
      <c r="K378" s="1" t="s">
        <v>420</v>
      </c>
      <c r="L378" s="5">
        <v>30</v>
      </c>
      <c r="M378" s="1" t="s">
        <v>473</v>
      </c>
      <c r="N378" s="1" t="s">
        <v>475</v>
      </c>
    </row>
    <row r="379" spans="1:14" ht="18" customHeight="1" x14ac:dyDescent="0.45">
      <c r="A379" s="14">
        <v>319</v>
      </c>
      <c r="B379" s="5" t="s">
        <v>469</v>
      </c>
      <c r="C379" s="7">
        <v>0.66666666666666663</v>
      </c>
      <c r="D379" s="7">
        <v>0.72916666666666663</v>
      </c>
      <c r="E379" s="5">
        <v>6329</v>
      </c>
      <c r="F379" s="1" t="s">
        <v>70</v>
      </c>
      <c r="G379" s="5">
        <v>51823</v>
      </c>
      <c r="H379" s="5">
        <v>2</v>
      </c>
      <c r="I379" s="1" t="s">
        <v>482</v>
      </c>
      <c r="J379" s="1" t="s">
        <v>132</v>
      </c>
      <c r="K379" s="1" t="s">
        <v>267</v>
      </c>
      <c r="L379" s="5">
        <v>39</v>
      </c>
      <c r="M379" s="1" t="s">
        <v>473</v>
      </c>
      <c r="N379" s="1" t="s">
        <v>475</v>
      </c>
    </row>
    <row r="380" spans="1:14" ht="18" customHeight="1" x14ac:dyDescent="0.45">
      <c r="A380" s="14">
        <v>320</v>
      </c>
      <c r="B380" s="5" t="s">
        <v>469</v>
      </c>
      <c r="C380" s="7">
        <v>0.66666666666666663</v>
      </c>
      <c r="D380" s="7">
        <v>0.72916666666666663</v>
      </c>
      <c r="E380" s="5">
        <v>6453</v>
      </c>
      <c r="F380" s="1" t="s">
        <v>365</v>
      </c>
      <c r="G380" s="5">
        <v>31502</v>
      </c>
      <c r="H380" s="5">
        <v>2</v>
      </c>
      <c r="I380" s="1" t="s">
        <v>480</v>
      </c>
      <c r="J380" s="1" t="s">
        <v>170</v>
      </c>
      <c r="K380" s="1" t="s">
        <v>366</v>
      </c>
      <c r="L380" s="5">
        <v>26</v>
      </c>
      <c r="M380" s="1" t="s">
        <v>473</v>
      </c>
      <c r="N380" s="1" t="s">
        <v>475</v>
      </c>
    </row>
    <row r="381" spans="1:14" ht="22.5" customHeight="1" x14ac:dyDescent="0.2">
      <c r="A381" s="15"/>
      <c r="B381" s="2"/>
      <c r="C381" s="3"/>
      <c r="D381" s="3"/>
      <c r="E381" s="2"/>
      <c r="F381" s="2"/>
      <c r="G381" s="2"/>
      <c r="H381" s="2"/>
      <c r="I381" s="2"/>
      <c r="J381" s="2"/>
      <c r="K381" s="2"/>
      <c r="L381" s="2">
        <f>SUM(L377:L380)</f>
        <v>127</v>
      </c>
      <c r="M381" s="2"/>
      <c r="N381" s="2"/>
    </row>
    <row r="382" spans="1:14" ht="18" customHeight="1" x14ac:dyDescent="0.45">
      <c r="A382" s="14">
        <v>321</v>
      </c>
      <c r="B382" s="5" t="s">
        <v>465</v>
      </c>
      <c r="C382" s="7">
        <v>0.33333333333333331</v>
      </c>
      <c r="D382" s="7">
        <v>0.39583333333333331</v>
      </c>
      <c r="E382" s="5">
        <v>6454</v>
      </c>
      <c r="F382" s="1" t="s">
        <v>362</v>
      </c>
      <c r="G382" s="5">
        <v>31503</v>
      </c>
      <c r="H382" s="5">
        <v>2</v>
      </c>
      <c r="I382" s="1" t="s">
        <v>480</v>
      </c>
      <c r="J382" s="1" t="s">
        <v>363</v>
      </c>
      <c r="K382" s="1" t="s">
        <v>364</v>
      </c>
      <c r="L382" s="5">
        <v>26</v>
      </c>
      <c r="M382" s="1" t="s">
        <v>473</v>
      </c>
      <c r="N382" s="1" t="s">
        <v>475</v>
      </c>
    </row>
    <row r="383" spans="1:14" ht="18" customHeight="1" x14ac:dyDescent="0.45">
      <c r="A383" s="14">
        <v>322</v>
      </c>
      <c r="B383" s="5" t="s">
        <v>465</v>
      </c>
      <c r="C383" s="7">
        <v>0.33333333333333331</v>
      </c>
      <c r="D383" s="7">
        <v>0.39583333333333331</v>
      </c>
      <c r="E383" s="5">
        <v>9103</v>
      </c>
      <c r="F383" s="1" t="s">
        <v>125</v>
      </c>
      <c r="G383" s="5">
        <v>21532</v>
      </c>
      <c r="H383" s="5">
        <v>2</v>
      </c>
      <c r="I383" s="1" t="s">
        <v>479</v>
      </c>
      <c r="J383" s="1" t="s">
        <v>92</v>
      </c>
      <c r="K383" s="1" t="s">
        <v>126</v>
      </c>
      <c r="L383" s="5">
        <v>32</v>
      </c>
      <c r="M383" s="1" t="s">
        <v>473</v>
      </c>
      <c r="N383" s="1" t="s">
        <v>475</v>
      </c>
    </row>
    <row r="384" spans="1:14" ht="22.5" customHeight="1" x14ac:dyDescent="0.2">
      <c r="A384" s="15"/>
      <c r="B384" s="2"/>
      <c r="C384" s="3"/>
      <c r="D384" s="3"/>
      <c r="E384" s="2"/>
      <c r="F384" s="2"/>
      <c r="G384" s="2"/>
      <c r="H384" s="2"/>
      <c r="I384" s="2"/>
      <c r="J384" s="2"/>
      <c r="K384" s="2"/>
      <c r="L384" s="2">
        <f>SUM(L382:L383)</f>
        <v>58</v>
      </c>
      <c r="M384" s="2"/>
      <c r="N384" s="2"/>
    </row>
    <row r="385" spans="1:14" ht="18" customHeight="1" x14ac:dyDescent="0.45">
      <c r="A385" s="14">
        <v>323</v>
      </c>
      <c r="B385" s="5" t="s">
        <v>465</v>
      </c>
      <c r="C385" s="7">
        <v>0.41666666666666669</v>
      </c>
      <c r="D385" s="7">
        <v>0.47916666666666669</v>
      </c>
      <c r="E385" s="5">
        <v>2426</v>
      </c>
      <c r="F385" s="1" t="s">
        <v>387</v>
      </c>
      <c r="G385" s="5">
        <v>31707</v>
      </c>
      <c r="H385" s="5">
        <v>2</v>
      </c>
      <c r="I385" s="1" t="s">
        <v>480</v>
      </c>
      <c r="J385" s="1"/>
      <c r="K385" s="1" t="s">
        <v>358</v>
      </c>
      <c r="L385" s="5">
        <v>0</v>
      </c>
      <c r="M385" s="1" t="s">
        <v>473</v>
      </c>
      <c r="N385" s="1" t="s">
        <v>475</v>
      </c>
    </row>
    <row r="386" spans="1:14" ht="18" customHeight="1" x14ac:dyDescent="0.45">
      <c r="A386" s="14">
        <v>324</v>
      </c>
      <c r="B386" s="5" t="s">
        <v>465</v>
      </c>
      <c r="C386" s="7">
        <v>0.41666666666666669</v>
      </c>
      <c r="D386" s="7">
        <v>0.47916666666666669</v>
      </c>
      <c r="E386" s="5">
        <v>6038</v>
      </c>
      <c r="F386" s="1" t="s">
        <v>174</v>
      </c>
      <c r="G386" s="5">
        <v>21621</v>
      </c>
      <c r="H386" s="5">
        <v>3</v>
      </c>
      <c r="I386" s="1" t="s">
        <v>479</v>
      </c>
      <c r="J386" s="1" t="s">
        <v>175</v>
      </c>
      <c r="K386" s="1" t="s">
        <v>176</v>
      </c>
      <c r="L386" s="5">
        <v>37</v>
      </c>
      <c r="M386" s="1" t="s">
        <v>473</v>
      </c>
      <c r="N386" s="1" t="s">
        <v>475</v>
      </c>
    </row>
    <row r="387" spans="1:14" ht="18" customHeight="1" x14ac:dyDescent="0.45">
      <c r="A387" s="14">
        <v>325</v>
      </c>
      <c r="B387" s="5" t="s">
        <v>465</v>
      </c>
      <c r="C387" s="7">
        <v>0.41666666666666669</v>
      </c>
      <c r="D387" s="7">
        <v>0.47916666666666669</v>
      </c>
      <c r="E387" s="5">
        <v>6355</v>
      </c>
      <c r="F387" s="1" t="s">
        <v>285</v>
      </c>
      <c r="G387" s="5">
        <v>51824</v>
      </c>
      <c r="H387" s="5">
        <v>2</v>
      </c>
      <c r="I387" s="1" t="s">
        <v>482</v>
      </c>
      <c r="J387" s="1" t="s">
        <v>266</v>
      </c>
      <c r="K387" s="1" t="s">
        <v>236</v>
      </c>
      <c r="L387" s="5">
        <v>41</v>
      </c>
      <c r="M387" s="1" t="s">
        <v>473</v>
      </c>
      <c r="N387" s="1" t="s">
        <v>475</v>
      </c>
    </row>
    <row r="388" spans="1:14" ht="22.5" customHeight="1" x14ac:dyDescent="0.2">
      <c r="A388" s="15"/>
      <c r="B388" s="2"/>
      <c r="C388" s="3"/>
      <c r="D388" s="3"/>
      <c r="E388" s="2"/>
      <c r="F388" s="2"/>
      <c r="G388" s="2"/>
      <c r="H388" s="2"/>
      <c r="I388" s="2"/>
      <c r="J388" s="2"/>
      <c r="K388" s="2"/>
      <c r="L388" s="2">
        <f>SUM(L385:L387)</f>
        <v>78</v>
      </c>
      <c r="M388" s="2"/>
      <c r="N388" s="2"/>
    </row>
    <row r="389" spans="1:14" ht="18" customHeight="1" x14ac:dyDescent="0.45">
      <c r="A389" s="14">
        <v>326</v>
      </c>
      <c r="B389" s="5" t="s">
        <v>460</v>
      </c>
      <c r="C389" s="7">
        <v>0.5</v>
      </c>
      <c r="D389" s="7">
        <v>0.5625</v>
      </c>
      <c r="E389" s="5">
        <v>6037</v>
      </c>
      <c r="F389" s="1" t="s">
        <v>177</v>
      </c>
      <c r="G389" s="5">
        <v>21717</v>
      </c>
      <c r="H389" s="5">
        <v>3</v>
      </c>
      <c r="I389" s="1" t="s">
        <v>479</v>
      </c>
      <c r="J389" s="1" t="s">
        <v>139</v>
      </c>
      <c r="K389" s="1" t="s">
        <v>69</v>
      </c>
      <c r="L389" s="5">
        <v>17</v>
      </c>
      <c r="M389" s="1" t="s">
        <v>473</v>
      </c>
      <c r="N389" s="1" t="s">
        <v>475</v>
      </c>
    </row>
    <row r="390" spans="1:14" ht="18" customHeight="1" x14ac:dyDescent="0.45">
      <c r="A390" s="14">
        <v>327</v>
      </c>
      <c r="B390" s="5" t="s">
        <v>460</v>
      </c>
      <c r="C390" s="7">
        <v>0.5</v>
      </c>
      <c r="D390" s="7">
        <v>0.5625</v>
      </c>
      <c r="E390" s="5">
        <v>6282</v>
      </c>
      <c r="F390" s="1" t="s">
        <v>448</v>
      </c>
      <c r="G390" s="5">
        <v>92508</v>
      </c>
      <c r="H390" s="5">
        <v>2</v>
      </c>
      <c r="I390" s="1" t="s">
        <v>485</v>
      </c>
      <c r="J390" s="1" t="s">
        <v>419</v>
      </c>
      <c r="K390" s="1" t="s">
        <v>449</v>
      </c>
      <c r="L390" s="5">
        <v>38</v>
      </c>
      <c r="M390" s="1" t="s">
        <v>473</v>
      </c>
      <c r="N390" s="1" t="s">
        <v>476</v>
      </c>
    </row>
    <row r="391" spans="1:14" ht="22.5" customHeight="1" x14ac:dyDescent="0.2">
      <c r="A391" s="15"/>
      <c r="B391" s="2"/>
      <c r="C391" s="3"/>
      <c r="D391" s="3"/>
      <c r="E391" s="2"/>
      <c r="F391" s="2"/>
      <c r="G391" s="2"/>
      <c r="H391" s="2"/>
      <c r="I391" s="2"/>
      <c r="J391" s="2"/>
      <c r="K391" s="2"/>
      <c r="L391" s="2">
        <f>SUM(L389:L390)</f>
        <v>55</v>
      </c>
      <c r="M391" s="2"/>
      <c r="N391" s="2"/>
    </row>
    <row r="392" spans="1:14" ht="18" customHeight="1" x14ac:dyDescent="0.45">
      <c r="A392" s="14">
        <v>328</v>
      </c>
      <c r="B392" s="5" t="s">
        <v>460</v>
      </c>
      <c r="C392" s="7">
        <v>0.58333333333333337</v>
      </c>
      <c r="D392" s="7">
        <v>0.64583333333333337</v>
      </c>
      <c r="E392" s="5">
        <v>6277</v>
      </c>
      <c r="F392" s="1" t="s">
        <v>453</v>
      </c>
      <c r="G392" s="5">
        <v>92504</v>
      </c>
      <c r="H392" s="5">
        <v>1</v>
      </c>
      <c r="I392" s="1" t="s">
        <v>485</v>
      </c>
      <c r="J392" s="1" t="s">
        <v>374</v>
      </c>
      <c r="K392" s="1" t="s">
        <v>454</v>
      </c>
      <c r="L392" s="5">
        <v>34</v>
      </c>
      <c r="M392" s="1" t="s">
        <v>473</v>
      </c>
      <c r="N392" s="1" t="s">
        <v>476</v>
      </c>
    </row>
    <row r="393" spans="1:14" ht="18" customHeight="1" x14ac:dyDescent="0.45">
      <c r="A393" s="14">
        <v>329</v>
      </c>
      <c r="B393" s="5" t="s">
        <v>460</v>
      </c>
      <c r="C393" s="7">
        <v>0.58333333333333337</v>
      </c>
      <c r="D393" s="7">
        <v>0.64583333333333337</v>
      </c>
      <c r="E393" s="5">
        <v>6340</v>
      </c>
      <c r="F393" s="1" t="s">
        <v>271</v>
      </c>
      <c r="G393" s="5">
        <v>51612</v>
      </c>
      <c r="H393" s="5">
        <v>3</v>
      </c>
      <c r="I393" s="1" t="s">
        <v>482</v>
      </c>
      <c r="J393" s="1" t="s">
        <v>229</v>
      </c>
      <c r="K393" s="1" t="s">
        <v>272</v>
      </c>
      <c r="L393" s="5">
        <v>35</v>
      </c>
      <c r="M393" s="1" t="s">
        <v>473</v>
      </c>
      <c r="N393" s="1" t="s">
        <v>475</v>
      </c>
    </row>
    <row r="394" spans="1:14" ht="18" customHeight="1" x14ac:dyDescent="0.45">
      <c r="A394" s="14">
        <v>330</v>
      </c>
      <c r="B394" s="5" t="s">
        <v>460</v>
      </c>
      <c r="C394" s="7">
        <v>0.58333333333333337</v>
      </c>
      <c r="D394" s="7">
        <v>0.64583333333333337</v>
      </c>
      <c r="E394" s="5">
        <v>7030</v>
      </c>
      <c r="F394" s="1" t="s">
        <v>70</v>
      </c>
      <c r="G394" s="5">
        <v>61503</v>
      </c>
      <c r="H394" s="5">
        <v>3</v>
      </c>
      <c r="I394" s="1" t="s">
        <v>483</v>
      </c>
      <c r="J394" s="1" t="s">
        <v>300</v>
      </c>
      <c r="K394" s="1" t="s">
        <v>301</v>
      </c>
      <c r="L394" s="5">
        <v>28</v>
      </c>
      <c r="M394" s="1" t="s">
        <v>473</v>
      </c>
      <c r="N394" s="1" t="s">
        <v>475</v>
      </c>
    </row>
    <row r="395" spans="1:14" ht="22.5" customHeight="1" x14ac:dyDescent="0.2">
      <c r="A395" s="15"/>
      <c r="B395" s="2"/>
      <c r="C395" s="3"/>
      <c r="D395" s="3"/>
      <c r="E395" s="2"/>
      <c r="F395" s="2"/>
      <c r="G395" s="2"/>
      <c r="H395" s="2"/>
      <c r="I395" s="2"/>
      <c r="J395" s="2"/>
      <c r="K395" s="2"/>
      <c r="L395" s="2">
        <f>SUM(L392:L394)</f>
        <v>97</v>
      </c>
      <c r="M395" s="2"/>
      <c r="N395" s="2"/>
    </row>
    <row r="396" spans="1:14" ht="18" customHeight="1" x14ac:dyDescent="0.45">
      <c r="A396" s="14">
        <v>331</v>
      </c>
      <c r="B396" s="5" t="s">
        <v>456</v>
      </c>
      <c r="C396" s="7">
        <v>0.5</v>
      </c>
      <c r="D396" s="7">
        <v>0.5625</v>
      </c>
      <c r="E396" s="5">
        <v>6033</v>
      </c>
      <c r="F396" s="1" t="s">
        <v>129</v>
      </c>
      <c r="G396" s="5">
        <v>21530</v>
      </c>
      <c r="H396" s="5">
        <v>3</v>
      </c>
      <c r="I396" s="1" t="s">
        <v>479</v>
      </c>
      <c r="J396" s="1" t="s">
        <v>130</v>
      </c>
      <c r="K396" s="1" t="s">
        <v>65</v>
      </c>
      <c r="L396" s="5">
        <v>43</v>
      </c>
      <c r="M396" s="1" t="s">
        <v>473</v>
      </c>
      <c r="N396" s="1" t="s">
        <v>475</v>
      </c>
    </row>
    <row r="397" spans="1:14" ht="18" customHeight="1" x14ac:dyDescent="0.45">
      <c r="A397" s="14">
        <v>332</v>
      </c>
      <c r="B397" s="5" t="s">
        <v>456</v>
      </c>
      <c r="C397" s="7">
        <v>0.5</v>
      </c>
      <c r="D397" s="7">
        <v>0.5625</v>
      </c>
      <c r="E397" s="5">
        <v>6337</v>
      </c>
      <c r="F397" s="1" t="s">
        <v>251</v>
      </c>
      <c r="G397" s="5">
        <v>51506</v>
      </c>
      <c r="H397" s="5">
        <v>2</v>
      </c>
      <c r="I397" s="1" t="s">
        <v>482</v>
      </c>
      <c r="J397" s="1" t="s">
        <v>252</v>
      </c>
      <c r="K397" s="1" t="s">
        <v>248</v>
      </c>
      <c r="L397" s="5">
        <v>32</v>
      </c>
      <c r="M397" s="1" t="s">
        <v>473</v>
      </c>
      <c r="N397" s="1" t="s">
        <v>475</v>
      </c>
    </row>
    <row r="398" spans="1:14" ht="18" customHeight="1" x14ac:dyDescent="0.45">
      <c r="A398" s="14">
        <v>333</v>
      </c>
      <c r="B398" s="5" t="s">
        <v>456</v>
      </c>
      <c r="C398" s="7">
        <v>0.5</v>
      </c>
      <c r="D398" s="7">
        <v>0.5625</v>
      </c>
      <c r="E398" s="5">
        <v>7029</v>
      </c>
      <c r="F398" s="1" t="s">
        <v>294</v>
      </c>
      <c r="G398" s="5">
        <v>61502</v>
      </c>
      <c r="H398" s="5">
        <v>3</v>
      </c>
      <c r="I398" s="1" t="s">
        <v>483</v>
      </c>
      <c r="J398" s="1" t="s">
        <v>295</v>
      </c>
      <c r="K398" s="1" t="s">
        <v>296</v>
      </c>
      <c r="L398" s="5">
        <v>28</v>
      </c>
      <c r="M398" s="1" t="s">
        <v>473</v>
      </c>
      <c r="N398" s="1" t="s">
        <v>475</v>
      </c>
    </row>
    <row r="399" spans="1:14" ht="22.5" customHeight="1" x14ac:dyDescent="0.2">
      <c r="A399" s="15"/>
      <c r="B399" s="2"/>
      <c r="C399" s="3"/>
      <c r="D399" s="3"/>
      <c r="E399" s="2"/>
      <c r="F399" s="2"/>
      <c r="G399" s="2"/>
      <c r="H399" s="2"/>
      <c r="I399" s="2"/>
      <c r="J399" s="2"/>
      <c r="K399" s="2"/>
      <c r="L399" s="2">
        <f>SUM(L396:L398)</f>
        <v>103</v>
      </c>
      <c r="M399" s="2"/>
      <c r="N399" s="2"/>
    </row>
    <row r="400" spans="1:14" ht="18" customHeight="1" x14ac:dyDescent="0.45">
      <c r="A400" s="14">
        <v>334</v>
      </c>
      <c r="B400" s="5" t="s">
        <v>456</v>
      </c>
      <c r="C400" s="7">
        <v>0.66666666666666663</v>
      </c>
      <c r="D400" s="7">
        <v>0.72916666666666663</v>
      </c>
      <c r="E400" s="5">
        <v>3052055</v>
      </c>
      <c r="F400" s="1" t="s">
        <v>431</v>
      </c>
      <c r="G400" s="5">
        <v>92304</v>
      </c>
      <c r="H400" s="5">
        <v>1</v>
      </c>
      <c r="I400" s="1" t="s">
        <v>485</v>
      </c>
      <c r="J400" s="1" t="s">
        <v>432</v>
      </c>
      <c r="K400" s="1" t="s">
        <v>433</v>
      </c>
      <c r="L400" s="5">
        <v>25</v>
      </c>
      <c r="M400" s="1" t="s">
        <v>473</v>
      </c>
      <c r="N400" s="1" t="s">
        <v>475</v>
      </c>
    </row>
    <row r="401" spans="1:14" ht="22.5" customHeight="1" x14ac:dyDescent="0.2">
      <c r="A401" s="15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>
        <f>SUM(L400)</f>
        <v>25</v>
      </c>
      <c r="M401" s="4"/>
      <c r="N401" s="4"/>
    </row>
    <row r="402" spans="1:14" x14ac:dyDescent="0.2">
      <c r="E402"/>
      <c r="F402" s="6"/>
      <c r="H402"/>
      <c r="K402" s="6"/>
      <c r="L402"/>
    </row>
    <row r="403" spans="1:14" x14ac:dyDescent="0.2">
      <c r="E403"/>
      <c r="F403" s="6"/>
      <c r="H403"/>
      <c r="K403" s="6"/>
      <c r="L403"/>
    </row>
    <row r="404" spans="1:14" x14ac:dyDescent="0.2">
      <c r="E404"/>
      <c r="F404" s="6"/>
      <c r="H404"/>
      <c r="K404" s="6"/>
      <c r="L404"/>
    </row>
    <row r="405" spans="1:14" x14ac:dyDescent="0.2">
      <c r="E405"/>
      <c r="F405" s="6"/>
      <c r="H405"/>
      <c r="K405" s="6"/>
      <c r="L405"/>
    </row>
    <row r="406" spans="1:14" x14ac:dyDescent="0.2">
      <c r="E406"/>
      <c r="F406" s="6"/>
      <c r="H406"/>
      <c r="K406" s="6"/>
      <c r="L406"/>
    </row>
    <row r="407" spans="1:14" x14ac:dyDescent="0.2">
      <c r="E407"/>
      <c r="F407" s="6"/>
      <c r="H407"/>
    </row>
    <row r="408" spans="1:14" x14ac:dyDescent="0.2">
      <c r="E408"/>
      <c r="F408" s="6"/>
      <c r="H408"/>
      <c r="K408" s="6"/>
      <c r="L408"/>
    </row>
    <row r="409" spans="1:14" x14ac:dyDescent="0.2">
      <c r="E409"/>
      <c r="F409" s="6"/>
      <c r="H409"/>
      <c r="K409" s="6"/>
      <c r="L409"/>
    </row>
    <row r="410" spans="1:14" x14ac:dyDescent="0.2">
      <c r="E410"/>
      <c r="F410" s="6"/>
      <c r="H410"/>
      <c r="K410" s="6"/>
      <c r="L410"/>
    </row>
    <row r="411" spans="1:14" x14ac:dyDescent="0.2">
      <c r="E411"/>
      <c r="F411" s="6"/>
      <c r="H411"/>
      <c r="K411" s="6"/>
      <c r="L411"/>
    </row>
    <row r="412" spans="1:14" x14ac:dyDescent="0.2">
      <c r="E412"/>
      <c r="F412" s="6"/>
      <c r="H412"/>
      <c r="K412" s="6"/>
      <c r="L412"/>
    </row>
    <row r="413" spans="1:14" x14ac:dyDescent="0.2">
      <c r="E413"/>
      <c r="F413" s="6"/>
      <c r="H413"/>
      <c r="K413" s="6"/>
      <c r="L413"/>
    </row>
    <row r="414" spans="1:14" x14ac:dyDescent="0.2">
      <c r="E414"/>
      <c r="F414" s="6"/>
      <c r="H414"/>
      <c r="K414" s="6"/>
      <c r="L414"/>
    </row>
    <row r="415" spans="1:14" x14ac:dyDescent="0.2">
      <c r="E415"/>
      <c r="F415" s="6"/>
      <c r="H415"/>
      <c r="K415" s="6"/>
      <c r="L415"/>
    </row>
    <row r="416" spans="1:14" x14ac:dyDescent="0.2">
      <c r="E416"/>
      <c r="F416" s="6"/>
      <c r="H416"/>
      <c r="K416" s="6"/>
      <c r="L416"/>
    </row>
    <row r="417" spans="5:12" x14ac:dyDescent="0.2">
      <c r="E417"/>
      <c r="F417" s="6"/>
      <c r="H417"/>
      <c r="K417" s="6"/>
      <c r="L417"/>
    </row>
    <row r="418" spans="5:12" x14ac:dyDescent="0.2">
      <c r="E418"/>
      <c r="F418" s="6"/>
      <c r="H418"/>
      <c r="K418" s="6"/>
      <c r="L418"/>
    </row>
    <row r="419" spans="5:12" x14ac:dyDescent="0.2">
      <c r="E419"/>
      <c r="F419" s="6"/>
      <c r="H419"/>
      <c r="K419" s="6"/>
      <c r="L419"/>
    </row>
    <row r="420" spans="5:12" x14ac:dyDescent="0.2">
      <c r="E420"/>
      <c r="F420" s="6"/>
      <c r="H420"/>
      <c r="K420" s="6"/>
      <c r="L420"/>
    </row>
    <row r="421" spans="5:12" x14ac:dyDescent="0.2">
      <c r="E421"/>
      <c r="F421" s="6"/>
      <c r="H421"/>
      <c r="K421" s="6"/>
      <c r="L421"/>
    </row>
    <row r="422" spans="5:12" x14ac:dyDescent="0.2">
      <c r="E422"/>
      <c r="F422" s="6"/>
      <c r="H422"/>
      <c r="K422" s="6"/>
      <c r="L422"/>
    </row>
    <row r="423" spans="5:12" x14ac:dyDescent="0.2">
      <c r="E423"/>
      <c r="F423" s="6"/>
      <c r="H423"/>
      <c r="K423" s="6"/>
      <c r="L423"/>
    </row>
    <row r="424" spans="5:12" x14ac:dyDescent="0.2">
      <c r="E424"/>
      <c r="F424" s="6"/>
      <c r="H424"/>
      <c r="K424" s="6"/>
      <c r="L424"/>
    </row>
    <row r="425" spans="5:12" x14ac:dyDescent="0.2">
      <c r="E425"/>
      <c r="F425" s="6"/>
      <c r="H425"/>
      <c r="K425" s="6"/>
      <c r="L425"/>
    </row>
    <row r="426" spans="5:12" x14ac:dyDescent="0.2">
      <c r="E426"/>
      <c r="F426" s="6"/>
      <c r="H426"/>
      <c r="K426" s="6"/>
      <c r="L426"/>
    </row>
    <row r="427" spans="5:12" x14ac:dyDescent="0.2">
      <c r="E427"/>
      <c r="F427" s="6"/>
      <c r="H427"/>
      <c r="K427" s="6"/>
      <c r="L427"/>
    </row>
    <row r="428" spans="5:12" x14ac:dyDescent="0.2">
      <c r="E428"/>
      <c r="F428" s="6"/>
      <c r="H428"/>
      <c r="K428" s="6"/>
      <c r="L428"/>
    </row>
    <row r="429" spans="5:12" x14ac:dyDescent="0.2">
      <c r="E429"/>
      <c r="F429" s="6"/>
      <c r="H429"/>
      <c r="K429" s="6"/>
      <c r="L429"/>
    </row>
    <row r="430" spans="5:12" x14ac:dyDescent="0.2">
      <c r="E430"/>
      <c r="F430" s="6"/>
      <c r="H430"/>
      <c r="K430" s="6"/>
      <c r="L430"/>
    </row>
    <row r="431" spans="5:12" x14ac:dyDescent="0.2">
      <c r="E431"/>
      <c r="F431" s="6"/>
      <c r="H431"/>
      <c r="K431" s="6"/>
      <c r="L431"/>
    </row>
    <row r="432" spans="5:12" x14ac:dyDescent="0.2">
      <c r="E432"/>
      <c r="F432" s="6"/>
      <c r="H432"/>
      <c r="K432" s="6"/>
      <c r="L432"/>
    </row>
    <row r="433" spans="5:12" x14ac:dyDescent="0.2">
      <c r="E433"/>
      <c r="F433" s="6"/>
      <c r="H433"/>
      <c r="K433" s="6"/>
      <c r="L433"/>
    </row>
    <row r="434" spans="5:12" x14ac:dyDescent="0.2">
      <c r="E434"/>
      <c r="F434" s="6"/>
      <c r="H434"/>
      <c r="K434" s="6"/>
      <c r="L434"/>
    </row>
    <row r="435" spans="5:12" x14ac:dyDescent="0.2">
      <c r="E435"/>
      <c r="F435" s="6"/>
      <c r="H435"/>
      <c r="K435" s="6"/>
      <c r="L435"/>
    </row>
    <row r="436" spans="5:12" x14ac:dyDescent="0.2">
      <c r="E436"/>
      <c r="F436" s="6"/>
      <c r="H436"/>
      <c r="K436" s="6"/>
      <c r="L436"/>
    </row>
    <row r="437" spans="5:12" x14ac:dyDescent="0.2">
      <c r="E437"/>
      <c r="F437" s="6"/>
      <c r="H437"/>
      <c r="K437" s="6"/>
      <c r="L437"/>
    </row>
    <row r="438" spans="5:12" x14ac:dyDescent="0.2">
      <c r="E438"/>
      <c r="F438" s="6"/>
      <c r="H438"/>
      <c r="K438" s="6"/>
      <c r="L438"/>
    </row>
    <row r="439" spans="5:12" x14ac:dyDescent="0.2">
      <c r="E439"/>
      <c r="F439" s="6"/>
      <c r="H439"/>
      <c r="K439" s="6"/>
      <c r="L439"/>
    </row>
    <row r="440" spans="5:12" x14ac:dyDescent="0.2">
      <c r="E440"/>
      <c r="F440" s="6"/>
      <c r="H440"/>
      <c r="K440" s="6"/>
      <c r="L440"/>
    </row>
    <row r="441" spans="5:12" x14ac:dyDescent="0.2">
      <c r="E441"/>
      <c r="F441" s="6"/>
      <c r="H441"/>
      <c r="K441" s="6"/>
      <c r="L441"/>
    </row>
    <row r="442" spans="5:12" x14ac:dyDescent="0.2">
      <c r="E442"/>
      <c r="F442" s="6"/>
      <c r="H442"/>
      <c r="K442" s="6"/>
      <c r="L442"/>
    </row>
    <row r="443" spans="5:12" x14ac:dyDescent="0.2">
      <c r="E443"/>
      <c r="F443" s="6"/>
      <c r="H443"/>
      <c r="K443" s="6"/>
      <c r="L443"/>
    </row>
    <row r="444" spans="5:12" x14ac:dyDescent="0.2">
      <c r="E444"/>
      <c r="F444" s="6"/>
      <c r="H444"/>
      <c r="K444" s="6"/>
      <c r="L444"/>
    </row>
    <row r="445" spans="5:12" x14ac:dyDescent="0.2">
      <c r="E445"/>
      <c r="F445" s="6"/>
      <c r="H445"/>
      <c r="K445" s="6"/>
      <c r="L445"/>
    </row>
    <row r="446" spans="5:12" x14ac:dyDescent="0.2">
      <c r="E446"/>
      <c r="F446" s="6"/>
      <c r="H446"/>
      <c r="K446" s="6"/>
      <c r="L446"/>
    </row>
    <row r="447" spans="5:12" x14ac:dyDescent="0.2">
      <c r="E447"/>
      <c r="F447" s="6"/>
      <c r="H447"/>
      <c r="K447" s="6"/>
      <c r="L447"/>
    </row>
    <row r="448" spans="5:12" x14ac:dyDescent="0.2">
      <c r="E448"/>
      <c r="F448" s="6"/>
      <c r="H448"/>
      <c r="K448" s="6"/>
      <c r="L448"/>
    </row>
    <row r="449" spans="5:12" x14ac:dyDescent="0.2">
      <c r="E449"/>
      <c r="F449" s="6"/>
      <c r="H449"/>
      <c r="K449" s="6"/>
      <c r="L449"/>
    </row>
    <row r="450" spans="5:12" x14ac:dyDescent="0.2">
      <c r="E450"/>
      <c r="F450" s="6"/>
      <c r="H450"/>
      <c r="K450" s="6"/>
      <c r="L450"/>
    </row>
    <row r="451" spans="5:12" x14ac:dyDescent="0.2">
      <c r="E451"/>
      <c r="F451" s="6"/>
      <c r="H451"/>
      <c r="K451" s="6"/>
      <c r="L451"/>
    </row>
    <row r="452" spans="5:12" x14ac:dyDescent="0.2">
      <c r="E452"/>
      <c r="F452" s="6"/>
      <c r="H452"/>
      <c r="K452" s="6"/>
      <c r="L452"/>
    </row>
    <row r="453" spans="5:12" x14ac:dyDescent="0.2">
      <c r="E453"/>
      <c r="F453" s="6"/>
      <c r="H453"/>
      <c r="K453" s="6"/>
      <c r="L453"/>
    </row>
    <row r="454" spans="5:12" x14ac:dyDescent="0.2">
      <c r="E454"/>
      <c r="F454" s="6"/>
      <c r="H454"/>
      <c r="K454" s="6"/>
      <c r="L454"/>
    </row>
    <row r="455" spans="5:12" x14ac:dyDescent="0.2">
      <c r="E455"/>
      <c r="F455" s="6"/>
      <c r="H455"/>
      <c r="K455" s="6"/>
      <c r="L455"/>
    </row>
    <row r="456" spans="5:12" x14ac:dyDescent="0.2">
      <c r="E456"/>
      <c r="F456" s="6"/>
      <c r="H456"/>
      <c r="K456" s="6"/>
      <c r="L456"/>
    </row>
    <row r="457" spans="5:12" x14ac:dyDescent="0.2">
      <c r="E457"/>
      <c r="F457" s="6"/>
      <c r="H457"/>
      <c r="K457" s="6"/>
      <c r="L457"/>
    </row>
    <row r="458" spans="5:12" x14ac:dyDescent="0.2">
      <c r="E458"/>
      <c r="F458" s="6"/>
      <c r="H458"/>
      <c r="K458" s="6"/>
      <c r="L458"/>
    </row>
    <row r="459" spans="5:12" x14ac:dyDescent="0.2">
      <c r="E459"/>
      <c r="F459" s="6"/>
      <c r="H459"/>
      <c r="K459" s="6"/>
      <c r="L459"/>
    </row>
    <row r="460" spans="5:12" x14ac:dyDescent="0.2">
      <c r="E460"/>
      <c r="F460" s="6"/>
      <c r="H460"/>
      <c r="K460" s="6"/>
      <c r="L460"/>
    </row>
    <row r="461" spans="5:12" x14ac:dyDescent="0.2">
      <c r="E461"/>
      <c r="F461" s="6"/>
      <c r="H461"/>
      <c r="K461" s="6"/>
      <c r="L461"/>
    </row>
    <row r="462" spans="5:12" x14ac:dyDescent="0.2">
      <c r="E462"/>
      <c r="F462" s="6"/>
      <c r="H462"/>
      <c r="K462" s="6"/>
      <c r="L462"/>
    </row>
    <row r="463" spans="5:12" x14ac:dyDescent="0.2">
      <c r="E463"/>
      <c r="F463" s="6"/>
      <c r="H463"/>
      <c r="K463" s="6"/>
      <c r="L463"/>
    </row>
    <row r="464" spans="5:12" x14ac:dyDescent="0.2">
      <c r="E464"/>
      <c r="F464" s="6"/>
      <c r="H464"/>
      <c r="K464" s="6"/>
      <c r="L464"/>
    </row>
    <row r="465" spans="5:12" x14ac:dyDescent="0.2">
      <c r="E465"/>
      <c r="F465" s="6"/>
      <c r="H465"/>
      <c r="K465" s="6"/>
      <c r="L465"/>
    </row>
    <row r="466" spans="5:12" x14ac:dyDescent="0.2">
      <c r="E466"/>
      <c r="F466" s="6"/>
      <c r="H466"/>
      <c r="K466" s="6"/>
      <c r="L466"/>
    </row>
    <row r="467" spans="5:12" x14ac:dyDescent="0.2">
      <c r="E467"/>
      <c r="F467" s="6"/>
      <c r="H467"/>
      <c r="K467" s="6"/>
      <c r="L467"/>
    </row>
    <row r="468" spans="5:12" x14ac:dyDescent="0.2">
      <c r="E468"/>
      <c r="F468" s="6"/>
      <c r="H468"/>
      <c r="K468" s="6"/>
      <c r="L468"/>
    </row>
    <row r="469" spans="5:12" x14ac:dyDescent="0.2">
      <c r="E469"/>
      <c r="F469" s="6"/>
      <c r="H469"/>
      <c r="K469" s="6"/>
      <c r="L469"/>
    </row>
    <row r="470" spans="5:12" x14ac:dyDescent="0.2">
      <c r="E470"/>
      <c r="F470" s="6"/>
      <c r="H470"/>
      <c r="K470" s="6"/>
      <c r="L470"/>
    </row>
    <row r="471" spans="5:12" x14ac:dyDescent="0.2">
      <c r="E471"/>
      <c r="F471" s="6"/>
      <c r="H471"/>
      <c r="K471" s="6"/>
      <c r="L471"/>
    </row>
    <row r="472" spans="5:12" x14ac:dyDescent="0.2">
      <c r="E472"/>
      <c r="F472" s="6"/>
      <c r="H472"/>
      <c r="K472" s="6"/>
      <c r="L472"/>
    </row>
    <row r="473" spans="5:12" x14ac:dyDescent="0.2">
      <c r="E473"/>
      <c r="F473" s="6"/>
      <c r="H473"/>
      <c r="K473" s="6"/>
      <c r="L473"/>
    </row>
    <row r="474" spans="5:12" x14ac:dyDescent="0.2">
      <c r="E474"/>
      <c r="F474" s="6"/>
      <c r="H474"/>
      <c r="K474" s="6"/>
      <c r="L474"/>
    </row>
  </sheetData>
  <mergeCells count="1">
    <mergeCell ref="A1:N1"/>
  </mergeCells>
  <conditionalFormatting sqref="A402:XFD1048576 A2:XFD2 B3:XFD401">
    <cfRule type="top10" priority="4" rank="10"/>
  </conditionalFormatting>
  <printOptions horizontalCentered="1"/>
  <pageMargins left="0" right="0" top="0.4" bottom="0.4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2020-12-29T20:50:41Z</cp:lastPrinted>
  <dcterms:created xsi:type="dcterms:W3CDTF">2020-12-29T13:54:37Z</dcterms:created>
  <dcterms:modified xsi:type="dcterms:W3CDTF">2020-12-30T20:20:11Z</dcterms:modified>
</cp:coreProperties>
</file>